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85" firstSheet="1" activeTab="5"/>
  </bookViews>
  <sheets>
    <sheet name="国有企业监管支出及专项业务费自评表" sheetId="1" r:id="rId1"/>
    <sheet name="企业财务决算审计及国企发展战略规划经费自评表" sheetId="2" r:id="rId2"/>
    <sheet name="信息化运维自评表 " sheetId="3" r:id="rId3"/>
    <sheet name="纪检组执纪监督经费自评表 " sheetId="4" r:id="rId4"/>
    <sheet name="纪检监察专网涉密设备" sheetId="5" r:id="rId5"/>
    <sheet name="国企结转" sheetId="6" r:id="rId6"/>
    <sheet name="企审结转" sheetId="7" r:id="rId7"/>
    <sheet name="自治区国有资本“十四五”规划编制经费结转" sheetId="8" r:id="rId8"/>
    <sheet name="自治区政务信息化建设项目专项资金结转" sheetId="9" r:id="rId9"/>
    <sheet name="人才项目经费结转" sheetId="10" r:id="rId10"/>
  </sheets>
  <definedNames/>
  <calcPr fullCalcOnLoad="1"/>
</workbook>
</file>

<file path=xl/sharedStrings.xml><?xml version="1.0" encoding="utf-8"?>
<sst xmlns="http://schemas.openxmlformats.org/spreadsheetml/2006/main" count="716" uniqueCount="190">
  <si>
    <t>自治区项目支出绩效自评表</t>
  </si>
  <si>
    <t>（2022年度）</t>
  </si>
  <si>
    <t>项目名称</t>
  </si>
  <si>
    <t>国有企业监管支出及专项业务费</t>
  </si>
  <si>
    <t>主管部门</t>
  </si>
  <si>
    <t>自治区人民政府国有资产监督管理委员会</t>
  </si>
  <si>
    <t>实施单位</t>
  </si>
  <si>
    <t>自治区人民政府国有资产监督管理委员会本级</t>
  </si>
  <si>
    <t>项目资金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</si>
  <si>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</si>
  <si>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</si>
  <si>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</si>
  <si>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</si>
  <si>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</si>
  <si>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</si>
  <si>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年度资金总额：</t>
  </si>
  <si>
    <t xml:space="preserve">    其中：当年财政拨款</t>
  </si>
  <si>
    <t>—</t>
  </si>
  <si>
    <t>上年结转资金</t>
  </si>
  <si>
    <t xml:space="preserve">         其他资金</t>
  </si>
  <si>
    <t>年度
总体
目标</t>
  </si>
  <si>
    <t>预期目标</t>
  </si>
  <si>
    <t>实际完成情况</t>
  </si>
  <si>
    <t>保障国企监管、产权、稽查等工作正常运行。</t>
  </si>
  <si>
    <t>绩
效
指
标</t>
  </si>
  <si>
    <t>一级指标</t>
  </si>
  <si>
    <t>二级指标</t>
  </si>
  <si>
    <t>三级指标</t>
  </si>
  <si>
    <t>年度指标值</t>
  </si>
  <si>
    <t>实际完成值</t>
  </si>
  <si>
    <t>偏差原因分析
及改进措施</t>
  </si>
  <si>
    <t>产出指标
（50分）</t>
  </si>
  <si>
    <t>数量指标</t>
  </si>
  <si>
    <t>出具评审意见</t>
  </si>
  <si>
    <t>7份</t>
  </si>
  <si>
    <t>4次</t>
  </si>
  <si>
    <t>聘请中介数量</t>
  </si>
  <si>
    <t>1次</t>
  </si>
  <si>
    <t>8份</t>
  </si>
  <si>
    <t>制定绩效评价实施方案</t>
  </si>
  <si>
    <t>1份</t>
  </si>
  <si>
    <t>质量指标</t>
  </si>
  <si>
    <t>绩效评价报告</t>
  </si>
  <si>
    <t>大于90%</t>
  </si>
  <si>
    <t>绩效评价方法</t>
  </si>
  <si>
    <t>根据具体项目采用科学合理评价方法</t>
  </si>
  <si>
    <t>评价团队人员配备合理、专家参与度高</t>
  </si>
  <si>
    <t>培训覆盖率</t>
  </si>
  <si>
    <t>时效指标</t>
  </si>
  <si>
    <t>绩效评价工作进度</t>
  </si>
  <si>
    <t>按计划推进</t>
  </si>
  <si>
    <t>成本指标</t>
  </si>
  <si>
    <t>产权管理工作经费</t>
  </si>
  <si>
    <t>9万元</t>
  </si>
  <si>
    <t>专项业务经费</t>
  </si>
  <si>
    <t>8万元</t>
  </si>
  <si>
    <t>7.75万元</t>
  </si>
  <si>
    <t>效益指标（30分）</t>
  </si>
  <si>
    <t>社会效益指标</t>
  </si>
  <si>
    <t>国企监管影响力</t>
  </si>
  <si>
    <t>程序规范、 水平提升</t>
  </si>
  <si>
    <t>可持续影响指标</t>
  </si>
  <si>
    <t>国企监管持续影响力</t>
  </si>
  <si>
    <t>有所提升</t>
  </si>
  <si>
    <t>已有所提升</t>
  </si>
  <si>
    <t>满意度指标（10分）</t>
  </si>
  <si>
    <t>服务对象满意度指标</t>
  </si>
  <si>
    <t>企业职工满意度</t>
  </si>
  <si>
    <t>通过验收</t>
  </si>
  <si>
    <t>总 　　　 分</t>
  </si>
  <si>
    <t>企业财务决算审计及国企发展战略规划经费</t>
  </si>
  <si>
    <t>1.提高重组后区属企业决算审计质量,不断规范企业会计核算。
2.保障监督企业的财务决算审计工作高效开展。</t>
  </si>
  <si>
    <t>被审计单位数量</t>
  </si>
  <si>
    <t>13个</t>
  </si>
  <si>
    <t>提交各类审计报告</t>
  </si>
  <si>
    <t>343份</t>
  </si>
  <si>
    <t>提交管理建议数量</t>
  </si>
  <si>
    <t>审计意见采纳比例</t>
  </si>
  <si>
    <t>大于98%</t>
  </si>
  <si>
    <t>评估按期完成率</t>
  </si>
  <si>
    <t>审计按期完成率</t>
  </si>
  <si>
    <t>审计费</t>
  </si>
  <si>
    <t>400万元</t>
  </si>
  <si>
    <t>399.04万元</t>
  </si>
  <si>
    <t>评审工作中标总额399.04万元，已全部支付。</t>
  </si>
  <si>
    <t>审计效果</t>
  </si>
  <si>
    <t>持续影响力</t>
  </si>
  <si>
    <t>被审计企业满意度</t>
  </si>
  <si>
    <t>信息化运维</t>
  </si>
  <si>
    <t>1.提高工作效率，提高门户网站社会影响力、认知度。
2.保障办公硬件软件正常运转。
3.保障信息系统安全稳定运行，延长设备使用寿命</t>
  </si>
  <si>
    <t>软件维护数量</t>
  </si>
  <si>
    <t>5套</t>
  </si>
  <si>
    <t>系统验收合格率</t>
  </si>
  <si>
    <t>等于100%</t>
  </si>
  <si>
    <t>系统运行维护响应时间</t>
  </si>
  <si>
    <t>1天</t>
  </si>
  <si>
    <t>等保测评费用</t>
  </si>
  <si>
    <t>15万元</t>
  </si>
  <si>
    <t>国有企业财务监管平台运营维护费</t>
  </si>
  <si>
    <t>7.1万元</t>
  </si>
  <si>
    <t>企业财务快报系统云安全业务服务</t>
  </si>
  <si>
    <t>6.9万元</t>
  </si>
  <si>
    <t>软件升级维护费</t>
  </si>
  <si>
    <t>4万元</t>
  </si>
  <si>
    <t>大于10年</t>
  </si>
  <si>
    <t>国企监管可持续影响力</t>
  </si>
  <si>
    <t>使用人员满意度</t>
  </si>
  <si>
    <t>纪检组执纪监督经费</t>
  </si>
  <si>
    <t>1.保障驻国资委纪检组工作正常运行。
2.提高驻国资委纪检组工作效率。</t>
  </si>
  <si>
    <t>审查调研次数</t>
  </si>
  <si>
    <t>5次</t>
  </si>
  <si>
    <t>租车次数</t>
  </si>
  <si>
    <t>10次</t>
  </si>
  <si>
    <t>调查参与度</t>
  </si>
  <si>
    <t>调查按时完成率</t>
  </si>
  <si>
    <t>调查取证差旅费</t>
  </si>
  <si>
    <t>2万元</t>
  </si>
  <si>
    <t>1.45万元</t>
  </si>
  <si>
    <t>节约调查取证差旅费用</t>
  </si>
  <si>
    <t>纪检监督影响力</t>
  </si>
  <si>
    <t>纪检监督可持续影响力</t>
  </si>
  <si>
    <t>被检查企业满意度</t>
  </si>
  <si>
    <t>大于80%</t>
  </si>
  <si>
    <t>纪检监察专网涉密设备</t>
  </si>
  <si>
    <t>驻国资委纪检监察组配置纪检监察专网涉密设备费用15万元，主要用于保障纪检监察工作正常开展。</t>
  </si>
  <si>
    <t>国有企业监管支出及专项业务费结转</t>
  </si>
  <si>
    <t>国有企业监管及专项业务经费结转30.075万元。其中，国有资产重大损失调查核查经费结转8万元，自治区属国有企业三项制度改革评估费用结转7.5万元，区属国企工资总额清算费14.575万元。</t>
  </si>
  <si>
    <t>结转项目</t>
  </si>
  <si>
    <t>3项</t>
  </si>
  <si>
    <t>国企监管报告</t>
  </si>
  <si>
    <t>符合审计要求</t>
  </si>
  <si>
    <t>符合要求</t>
  </si>
  <si>
    <t>国企监管审计验收</t>
  </si>
  <si>
    <t>3个月</t>
  </si>
  <si>
    <t>按时完成</t>
  </si>
  <si>
    <t>工资总额清算经费</t>
  </si>
  <si>
    <t>14.575万元</t>
  </si>
  <si>
    <t>11.325万元</t>
  </si>
  <si>
    <t>按中标价格支付完毕，剩余金额为中标剩余金额，财政资金结余。</t>
  </si>
  <si>
    <t>核查经费</t>
  </si>
  <si>
    <t>7万元</t>
  </si>
  <si>
    <t>三项制度评估经费</t>
  </si>
  <si>
    <t>7.5万元</t>
  </si>
  <si>
    <t>有所提高</t>
  </si>
  <si>
    <t>企业财务决算审计及国企发展战略规划经费结转</t>
  </si>
  <si>
    <t>企业财务决算审计及国企发展战略规划经费结转28万元，主要是监管企业“十四五”规划评审经费，保障监管企业“十四五”规划编制质量。</t>
  </si>
  <si>
    <t>编制审计</t>
  </si>
  <si>
    <t>1项</t>
  </si>
  <si>
    <t>由于国企发展战略规划编制工作已结束，审计工作不需开展。</t>
  </si>
  <si>
    <t>审计内容</t>
  </si>
  <si>
    <t>符合国家规定</t>
  </si>
  <si>
    <t>审计时间</t>
  </si>
  <si>
    <t>审计费用</t>
  </si>
  <si>
    <t>28万元</t>
  </si>
  <si>
    <t>0万元</t>
  </si>
  <si>
    <t>国企监管质量</t>
  </si>
  <si>
    <t>监管企业被审计满意度</t>
  </si>
  <si>
    <t>自治区国有资本“十四五”规划编制经费结转</t>
  </si>
  <si>
    <t>自治区国有资本“十四五”规划编制经费结转31.15万元，主要用于保障自治区国有资本“十四五”规划编制顺利通过验收。</t>
  </si>
  <si>
    <t>信息化建设项目</t>
  </si>
  <si>
    <t>国资国企监管系统运行</t>
  </si>
  <si>
    <t>国务院国资委审核通过</t>
  </si>
  <si>
    <t>审核通过</t>
  </si>
  <si>
    <t>国资国企监管系统验收运行</t>
  </si>
  <si>
    <t>国资国企监管系统项目经费结转</t>
  </si>
  <si>
    <t>31.15万元</t>
  </si>
  <si>
    <t>按中标价格支付完毕，剩余金额为中标剩余。</t>
  </si>
  <si>
    <t>规划编制效果</t>
  </si>
  <si>
    <t>规划编制人员满意度</t>
  </si>
  <si>
    <t>自治区政务信息化建设项目专项资金结转</t>
  </si>
  <si>
    <t>宁夏国资国企在线监管系统项目2021年末结转经费839.67万元。</t>
  </si>
  <si>
    <t>与全国国资系统接入正常</t>
  </si>
  <si>
    <t>已完成</t>
  </si>
  <si>
    <t>1-2个月</t>
  </si>
  <si>
    <t>8396740元</t>
  </si>
  <si>
    <t>4621875元</t>
  </si>
  <si>
    <t>待整体验收后，剩余款项一次付清。</t>
  </si>
  <si>
    <t>促进国企监管工作</t>
  </si>
  <si>
    <t>覆盖面涉及90%</t>
  </si>
  <si>
    <t>国企使用满意度</t>
  </si>
  <si>
    <t>大于75%</t>
  </si>
  <si>
    <t>人才项目经费结转</t>
  </si>
  <si>
    <t>产出指标
（40分）</t>
  </si>
  <si>
    <t>人才项目</t>
  </si>
  <si>
    <t>1</t>
  </si>
  <si>
    <t>人才培养</t>
  </si>
  <si>
    <t>按期结束</t>
  </si>
  <si>
    <t>40万</t>
  </si>
  <si>
    <t>效益指标（40分）</t>
  </si>
  <si>
    <t>满意度指标（20分）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</si>
</sst>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8"/>
      <name val="方正小标宋_GBK"/>
      <family val="0"/>
    </font>
    <font>
      <sz val="8"/>
      <color indexed="8"/>
      <name val="宋体"/>
      <family val="0"/>
    </font>
    <font>
      <b/>
      <sz val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0"/>
      <name val="Arial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0" fillId="0" borderId="0" applyProtection="0">
      <alignment/>
    </xf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12" fillId="0" borderId="0">
      <alignment/>
      <protection/>
    </xf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12" fillId="0" borderId="0">
      <alignment/>
      <protection/>
    </xf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12" fillId="0" borderId="0">
      <alignment/>
      <protection/>
    </xf>
    <xf numFmtId="44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12" fillId="0" borderId="0">
      <alignment/>
      <protection/>
    </xf>
    <xf numFmtId="0" fontId="29" fillId="21" borderId="0" applyNumberFormat="0" applyBorder="0" applyAlignment="0" applyProtection="0"/>
    <xf numFmtId="0" fontId="43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12" fillId="0" borderId="0">
      <alignment/>
      <protection/>
    </xf>
    <xf numFmtId="0" fontId="46" fillId="25" borderId="0" applyNumberFormat="0" applyBorder="0" applyAlignment="0" applyProtection="0"/>
    <xf numFmtId="0" fontId="12" fillId="0" borderId="0">
      <alignment/>
      <protection/>
    </xf>
    <xf numFmtId="0" fontId="28" fillId="26" borderId="0" applyNumberFormat="0" applyBorder="0" applyAlignment="0" applyProtection="0"/>
    <xf numFmtId="0" fontId="47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0" xfId="83" applyFont="1" applyAlignment="1">
      <alignment vertical="center" wrapText="1"/>
      <protection/>
    </xf>
    <xf numFmtId="0" fontId="3" fillId="0" borderId="0" xfId="83" applyFont="1" applyAlignment="1">
      <alignment vertical="center" wrapText="1"/>
      <protection/>
    </xf>
    <xf numFmtId="0" fontId="4" fillId="0" borderId="0" xfId="83" applyFont="1" applyAlignment="1">
      <alignment horizontal="center" vertical="center" wrapText="1"/>
      <protection/>
    </xf>
    <xf numFmtId="0" fontId="3" fillId="0" borderId="0" xfId="83" applyFont="1" applyAlignment="1">
      <alignment horizontal="center" vertical="center" wrapText="1"/>
      <protection/>
    </xf>
    <xf numFmtId="0" fontId="3" fillId="0" borderId="9" xfId="83" applyFont="1" applyBorder="1" applyAlignment="1">
      <alignment horizontal="center" vertical="center" wrapText="1"/>
      <protection/>
    </xf>
    <xf numFmtId="0" fontId="3" fillId="0" borderId="10" xfId="83" applyFont="1" applyBorder="1" applyAlignment="1">
      <alignment horizontal="center" vertical="center" wrapText="1"/>
      <protection/>
    </xf>
    <xf numFmtId="0" fontId="3" fillId="0" borderId="11" xfId="83" applyFont="1" applyBorder="1" applyAlignment="1">
      <alignment horizontal="center" vertical="center" wrapText="1"/>
      <protection/>
    </xf>
    <xf numFmtId="0" fontId="3" fillId="0" borderId="12" xfId="83" applyFont="1" applyBorder="1" applyAlignment="1">
      <alignment horizontal="center" vertical="center" wrapText="1"/>
      <protection/>
    </xf>
    <xf numFmtId="0" fontId="3" fillId="0" borderId="13" xfId="83" applyFont="1" applyBorder="1" applyAlignment="1">
      <alignment horizontal="center" vertical="center" wrapText="1"/>
      <protection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83" applyFont="1" applyBorder="1" applyAlignment="1">
      <alignment horizontal="center" vertical="center" wrapText="1"/>
      <protection/>
    </xf>
    <xf numFmtId="0" fontId="3" fillId="0" borderId="17" xfId="83" applyFont="1" applyBorder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9" xfId="83" applyFont="1" applyBorder="1" applyAlignment="1">
      <alignment horizontal="left" vertical="center" wrapText="1"/>
      <protection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9" xfId="83" applyFont="1" applyBorder="1" applyAlignment="1">
      <alignment horizontal="center" vertical="center" wrapText="1"/>
      <protection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83" applyFont="1" applyBorder="1" applyAlignment="1">
      <alignment horizontal="left" vertical="center" wrapText="1"/>
      <protection/>
    </xf>
    <xf numFmtId="0" fontId="3" fillId="0" borderId="17" xfId="83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83" applyFont="1" applyBorder="1" applyAlignment="1">
      <alignment horizontal="center" vertical="center" wrapText="1"/>
      <protection/>
    </xf>
    <xf numFmtId="0" fontId="3" fillId="0" borderId="12" xfId="83" applyFont="1" applyBorder="1" applyAlignment="1">
      <alignment horizontal="left" vertical="center" wrapText="1"/>
      <protection/>
    </xf>
    <xf numFmtId="0" fontId="3" fillId="0" borderId="20" xfId="83" applyFont="1" applyBorder="1" applyAlignment="1">
      <alignment horizontal="center" vertical="center" wrapText="1"/>
      <protection/>
    </xf>
    <xf numFmtId="0" fontId="3" fillId="0" borderId="11" xfId="83" applyFont="1" applyBorder="1" applyAlignment="1">
      <alignment horizontal="center" vertical="center" wrapText="1"/>
      <protection/>
    </xf>
    <xf numFmtId="0" fontId="3" fillId="0" borderId="21" xfId="83" applyFont="1" applyBorder="1" applyAlignment="1">
      <alignment horizontal="center" vertical="center" wrapText="1"/>
      <protection/>
    </xf>
    <xf numFmtId="0" fontId="5" fillId="0" borderId="22" xfId="55" applyNumberFormat="1" applyFont="1" applyBorder="1" applyAlignment="1" applyProtection="1">
      <alignment horizontal="center" vertical="center" wrapText="1"/>
      <protection/>
    </xf>
    <xf numFmtId="0" fontId="5" fillId="0" borderId="12" xfId="55" applyNumberFormat="1" applyFont="1" applyBorder="1" applyAlignment="1" applyProtection="1">
      <alignment horizontal="center" vertical="center"/>
      <protection/>
    </xf>
    <xf numFmtId="0" fontId="5" fillId="0" borderId="12" xfId="55" applyNumberFormat="1" applyFont="1" applyBorder="1" applyAlignment="1" applyProtection="1">
      <alignment horizontal="center" vertical="center" wrapText="1"/>
      <protection/>
    </xf>
    <xf numFmtId="0" fontId="5" fillId="0" borderId="23" xfId="55" applyNumberFormat="1" applyFont="1" applyBorder="1" applyAlignment="1" applyProtection="1">
      <alignment horizontal="center" vertical="center" wrapText="1"/>
      <protection/>
    </xf>
    <xf numFmtId="0" fontId="5" fillId="0" borderId="20" xfId="55" applyNumberFormat="1" applyFont="1" applyBorder="1" applyAlignment="1" applyProtection="1">
      <alignment horizontal="center" vertical="center"/>
      <protection/>
    </xf>
    <xf numFmtId="0" fontId="5" fillId="0" borderId="24" xfId="55" applyNumberFormat="1" applyFont="1" applyBorder="1" applyAlignment="1" applyProtection="1">
      <alignment horizontal="center" vertical="center" wrapText="1"/>
      <protection/>
    </xf>
    <xf numFmtId="0" fontId="6" fillId="0" borderId="9" xfId="83" applyFont="1" applyBorder="1" applyAlignment="1">
      <alignment horizontal="center" vertical="center" wrapText="1"/>
      <protection/>
    </xf>
    <xf numFmtId="0" fontId="6" fillId="0" borderId="10" xfId="83" applyFont="1" applyBorder="1" applyAlignment="1">
      <alignment horizontal="center" vertical="center" wrapText="1"/>
      <protection/>
    </xf>
    <xf numFmtId="0" fontId="6" fillId="0" borderId="25" xfId="83" applyFont="1" applyBorder="1" applyAlignment="1">
      <alignment horizontal="center" vertical="center" wrapText="1"/>
      <protection/>
    </xf>
    <xf numFmtId="0" fontId="3" fillId="0" borderId="26" xfId="83" applyFont="1" applyFill="1" applyBorder="1" applyAlignment="1">
      <alignment horizontal="center" vertical="center" wrapText="1"/>
      <protection/>
    </xf>
    <xf numFmtId="0" fontId="3" fillId="0" borderId="16" xfId="83" applyFont="1" applyFill="1" applyBorder="1" applyAlignment="1">
      <alignment horizontal="center" vertical="center" wrapText="1"/>
      <protection/>
    </xf>
    <xf numFmtId="0" fontId="3" fillId="0" borderId="27" xfId="83" applyFont="1" applyFill="1" applyBorder="1" applyAlignment="1">
      <alignment horizontal="center" vertical="center" wrapText="1"/>
      <protection/>
    </xf>
    <xf numFmtId="2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83" applyFont="1" applyFill="1" applyBorder="1" applyAlignment="1">
      <alignment horizontal="center" vertical="center" wrapText="1"/>
      <protection/>
    </xf>
    <xf numFmtId="0" fontId="3" fillId="0" borderId="9" xfId="83" applyFont="1" applyFill="1" applyBorder="1" applyAlignment="1">
      <alignment horizontal="center" vertical="center" wrapText="1"/>
      <protection/>
    </xf>
    <xf numFmtId="0" fontId="3" fillId="0" borderId="29" xfId="83" applyFont="1" applyFill="1" applyBorder="1" applyAlignment="1">
      <alignment horizontal="center" vertical="center" wrapText="1"/>
      <protection/>
    </xf>
    <xf numFmtId="0" fontId="3" fillId="0" borderId="20" xfId="83" applyFont="1" applyFill="1" applyBorder="1" applyAlignment="1">
      <alignment horizontal="center" vertical="center" wrapText="1"/>
      <protection/>
    </xf>
    <xf numFmtId="0" fontId="3" fillId="0" borderId="13" xfId="83" applyFont="1" applyFill="1" applyBorder="1" applyAlignment="1">
      <alignment horizontal="center" vertical="center" wrapText="1"/>
      <protection/>
    </xf>
    <xf numFmtId="0" fontId="3" fillId="0" borderId="15" xfId="83" applyFont="1" applyFill="1" applyBorder="1" applyAlignment="1">
      <alignment horizontal="center" vertical="center" wrapText="1"/>
      <protection/>
    </xf>
    <xf numFmtId="0" fontId="3" fillId="0" borderId="29" xfId="0" applyFont="1" applyBorder="1" applyAlignment="1">
      <alignment horizontal="center" vertical="center"/>
    </xf>
    <xf numFmtId="0" fontId="3" fillId="0" borderId="10" xfId="83" applyFont="1" applyBorder="1" applyAlignment="1">
      <alignment horizontal="center" vertical="center" wrapText="1"/>
      <protection/>
    </xf>
    <xf numFmtId="0" fontId="3" fillId="0" borderId="30" xfId="83" applyFont="1" applyBorder="1" applyAlignment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/>
      <protection/>
    </xf>
    <xf numFmtId="9" fontId="5" fillId="0" borderId="12" xfId="55" applyNumberFormat="1" applyFont="1" applyBorder="1" applyAlignment="1" applyProtection="1">
      <alignment horizontal="center" vertical="center" wrapText="1"/>
      <protection/>
    </xf>
    <xf numFmtId="0" fontId="6" fillId="0" borderId="27" xfId="83" applyFont="1" applyBorder="1" applyAlignment="1">
      <alignment horizontal="center" vertical="center" wrapText="1"/>
      <protection/>
    </xf>
    <xf numFmtId="0" fontId="6" fillId="0" borderId="26" xfId="83" applyFont="1" applyBorder="1" applyAlignment="1">
      <alignment horizontal="center" vertical="center" wrapText="1"/>
      <protection/>
    </xf>
    <xf numFmtId="0" fontId="3" fillId="0" borderId="12" xfId="83" applyFont="1" applyBorder="1" applyAlignment="1">
      <alignment horizontal="center" vertical="center" wrapText="1"/>
      <protection/>
    </xf>
    <xf numFmtId="0" fontId="3" fillId="0" borderId="29" xfId="83" applyFont="1" applyBorder="1" applyAlignment="1">
      <alignment horizontal="center" vertical="center" wrapText="1"/>
      <protection/>
    </xf>
    <xf numFmtId="0" fontId="3" fillId="0" borderId="12" xfId="83" applyFont="1" applyFill="1" applyBorder="1" applyAlignment="1">
      <alignment horizontal="center" vertical="center" wrapText="1"/>
      <protection/>
    </xf>
    <xf numFmtId="9" fontId="3" fillId="0" borderId="12" xfId="83" applyNumberFormat="1" applyFont="1" applyFill="1" applyBorder="1" applyAlignment="1">
      <alignment horizontal="center" vertical="center" wrapText="1"/>
      <protection/>
    </xf>
    <xf numFmtId="0" fontId="3" fillId="0" borderId="12" xfId="83" applyFont="1" applyFill="1" applyBorder="1" applyAlignment="1">
      <alignment vertical="center" wrapText="1"/>
      <protection/>
    </xf>
    <xf numFmtId="0" fontId="3" fillId="0" borderId="20" xfId="83" applyFont="1" applyFill="1" applyBorder="1" applyAlignment="1">
      <alignment horizontal="center" vertical="center" wrapText="1"/>
      <protection/>
    </xf>
    <xf numFmtId="0" fontId="3" fillId="0" borderId="31" xfId="83" applyFont="1" applyBorder="1" applyAlignment="1">
      <alignment horizontal="center" vertical="center" wrapText="1"/>
      <protection/>
    </xf>
    <xf numFmtId="0" fontId="3" fillId="0" borderId="10" xfId="83" applyFont="1" applyBorder="1" applyAlignment="1">
      <alignment horizontal="center" vertical="center" wrapText="1"/>
      <protection/>
    </xf>
    <xf numFmtId="0" fontId="6" fillId="0" borderId="29" xfId="83" applyFont="1" applyBorder="1" applyAlignment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2" fontId="5" fillId="0" borderId="32" xfId="28" applyNumberFormat="1" applyFont="1" applyBorder="1" applyAlignment="1" applyProtection="1">
      <alignment horizontal="center" vertical="center" wrapText="1"/>
      <protection/>
    </xf>
    <xf numFmtId="0" fontId="3" fillId="0" borderId="19" xfId="83" applyFont="1" applyBorder="1" applyAlignment="1">
      <alignment horizontal="center" vertical="center" wrapText="1"/>
      <protection/>
    </xf>
    <xf numFmtId="0" fontId="3" fillId="0" borderId="20" xfId="83" applyFont="1" applyBorder="1" applyAlignment="1">
      <alignment horizontal="center" vertical="center" wrapText="1"/>
      <protection/>
    </xf>
    <xf numFmtId="0" fontId="5" fillId="0" borderId="33" xfId="55" applyNumberFormat="1" applyFont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28" xfId="18" applyNumberFormat="1" applyFont="1" applyBorder="1" applyAlignment="1" applyProtection="1">
      <alignment horizontal="center" vertical="center" wrapText="1"/>
      <protection/>
    </xf>
    <xf numFmtId="0" fontId="6" fillId="0" borderId="34" xfId="83" applyFont="1" applyBorder="1" applyAlignment="1">
      <alignment horizontal="center" vertical="center" wrapText="1"/>
      <protection/>
    </xf>
    <xf numFmtId="0" fontId="3" fillId="0" borderId="35" xfId="83" applyFont="1" applyFill="1" applyBorder="1" applyAlignment="1">
      <alignment horizontal="center" vertical="center" wrapText="1"/>
      <protection/>
    </xf>
    <xf numFmtId="0" fontId="3" fillId="0" borderId="19" xfId="83" applyFont="1" applyFill="1" applyBorder="1" applyAlignment="1">
      <alignment horizontal="center" vertical="center" wrapText="1"/>
      <protection/>
    </xf>
    <xf numFmtId="0" fontId="3" fillId="0" borderId="36" xfId="83" applyFont="1" applyFill="1" applyBorder="1" applyAlignment="1">
      <alignment horizontal="center" vertical="center" wrapText="1"/>
      <protection/>
    </xf>
    <xf numFmtId="2" fontId="5" fillId="0" borderId="32" xfId="28" applyNumberFormat="1" applyFont="1" applyBorder="1" applyAlignment="1" applyProtection="1">
      <alignment horizontal="right" vertical="center" wrapText="1"/>
      <protection/>
    </xf>
    <xf numFmtId="0" fontId="3" fillId="0" borderId="15" xfId="83" applyFont="1" applyBorder="1" applyAlignment="1">
      <alignment horizontal="center" vertical="center" wrapText="1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28" xfId="15" applyNumberFormat="1" applyFont="1" applyBorder="1" applyAlignment="1" applyProtection="1">
      <alignment horizontal="center" vertical="center" wrapText="1"/>
      <protection/>
    </xf>
    <xf numFmtId="0" fontId="5" fillId="0" borderId="28" xfId="18" applyNumberFormat="1" applyFont="1" applyBorder="1" applyAlignment="1" applyProtection="1">
      <alignment horizontal="center" wrapText="1"/>
      <protection/>
    </xf>
    <xf numFmtId="0" fontId="6" fillId="0" borderId="36" xfId="83" applyFont="1" applyBorder="1" applyAlignment="1">
      <alignment horizontal="center" vertical="center" wrapText="1"/>
      <protection/>
    </xf>
    <xf numFmtId="0" fontId="6" fillId="0" borderId="35" xfId="83" applyFont="1" applyBorder="1" applyAlignment="1">
      <alignment horizontal="center" vertical="center" wrapText="1"/>
      <protection/>
    </xf>
    <xf numFmtId="0" fontId="3" fillId="0" borderId="14" xfId="83" applyFont="1" applyBorder="1" applyAlignment="1">
      <alignment vertical="center" wrapText="1"/>
      <protection/>
    </xf>
    <xf numFmtId="0" fontId="3" fillId="0" borderId="15" xfId="83" applyFont="1" applyBorder="1" applyAlignment="1">
      <alignment vertical="center" wrapText="1"/>
      <protection/>
    </xf>
    <xf numFmtId="0" fontId="3" fillId="0" borderId="18" xfId="83" applyFont="1" applyBorder="1" applyAlignment="1">
      <alignment vertical="center" wrapText="1"/>
      <protection/>
    </xf>
    <xf numFmtId="0" fontId="3" fillId="0" borderId="34" xfId="83" applyFont="1" applyBorder="1" applyAlignment="1">
      <alignment vertical="center" wrapText="1"/>
      <protection/>
    </xf>
    <xf numFmtId="0" fontId="3" fillId="0" borderId="36" xfId="83" applyFont="1" applyBorder="1" applyAlignment="1">
      <alignment vertical="center" wrapText="1"/>
      <protection/>
    </xf>
    <xf numFmtId="0" fontId="3" fillId="0" borderId="10" xfId="83" applyFont="1" applyBorder="1" applyAlignment="1">
      <alignment horizontal="left" vertical="center" wrapText="1"/>
      <protection/>
    </xf>
    <xf numFmtId="0" fontId="3" fillId="0" borderId="29" xfId="83" applyFont="1" applyBorder="1" applyAlignment="1">
      <alignment horizontal="left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83" applyFont="1" applyBorder="1" applyAlignment="1">
      <alignment horizontal="center" vertical="center" wrapText="1"/>
      <protection/>
    </xf>
    <xf numFmtId="0" fontId="5" fillId="0" borderId="21" xfId="55" applyNumberFormat="1" applyFont="1" applyBorder="1" applyAlignment="1" applyProtection="1">
      <alignment horizontal="center" vertical="center"/>
      <protection/>
    </xf>
    <xf numFmtId="0" fontId="5" fillId="0" borderId="38" xfId="55" applyNumberFormat="1" applyFont="1" applyBorder="1" applyAlignment="1" applyProtection="1">
      <alignment horizontal="center" vertical="center" wrapText="1"/>
      <protection/>
    </xf>
    <xf numFmtId="0" fontId="5" fillId="0" borderId="35" xfId="55" applyNumberFormat="1" applyFont="1" applyBorder="1" applyAlignment="1" applyProtection="1">
      <alignment horizontal="center" vertical="center"/>
      <protection/>
    </xf>
    <xf numFmtId="0" fontId="5" fillId="0" borderId="9" xfId="55" applyNumberFormat="1" applyFont="1" applyBorder="1" applyAlignment="1" applyProtection="1">
      <alignment horizontal="center" vertical="center" wrapText="1"/>
      <protection/>
    </xf>
    <xf numFmtId="0" fontId="5" fillId="0" borderId="29" xfId="55" applyNumberFormat="1" applyFont="1" applyBorder="1" applyAlignment="1" applyProtection="1">
      <alignment horizontal="center" vertical="center" wrapText="1"/>
      <protection/>
    </xf>
    <xf numFmtId="0" fontId="2" fillId="0" borderId="0" xfId="83" applyFont="1" applyAlignment="1">
      <alignment horizontal="center" vertical="center" wrapText="1"/>
      <protection/>
    </xf>
    <xf numFmtId="0" fontId="3" fillId="0" borderId="14" xfId="83" applyFont="1" applyBorder="1" applyAlignment="1">
      <alignment horizontal="center" vertical="center" wrapText="1"/>
      <protection/>
    </xf>
    <xf numFmtId="0" fontId="3" fillId="0" borderId="15" xfId="83" applyFont="1" applyBorder="1" applyAlignment="1">
      <alignment horizontal="center" vertical="center" wrapText="1"/>
      <protection/>
    </xf>
    <xf numFmtId="0" fontId="3" fillId="0" borderId="18" xfId="83" applyFont="1" applyBorder="1" applyAlignment="1">
      <alignment horizontal="center" vertical="center" wrapText="1"/>
      <protection/>
    </xf>
    <xf numFmtId="0" fontId="3" fillId="0" borderId="34" xfId="83" applyFont="1" applyBorder="1" applyAlignment="1">
      <alignment horizontal="center" vertical="center" wrapText="1"/>
      <protection/>
    </xf>
    <xf numFmtId="0" fontId="3" fillId="0" borderId="36" xfId="83" applyFont="1" applyBorder="1" applyAlignment="1">
      <alignment horizontal="center" vertical="center" wrapText="1"/>
      <protection/>
    </xf>
    <xf numFmtId="0" fontId="5" fillId="0" borderId="28" xfId="69" applyNumberFormat="1" applyFont="1" applyBorder="1" applyAlignment="1" applyProtection="1">
      <alignment horizontal="center" vertical="center" wrapText="1"/>
      <protection/>
    </xf>
    <xf numFmtId="0" fontId="5" fillId="0" borderId="28" xfId="69" applyNumberFormat="1" applyFont="1" applyBorder="1" applyAlignment="1" applyProtection="1">
      <alignment horizontal="center" wrapText="1"/>
      <protection/>
    </xf>
    <xf numFmtId="9" fontId="5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39" xfId="83" applyFont="1" applyBorder="1" applyAlignment="1">
      <alignment horizontal="center" vertical="center" wrapText="1"/>
      <protection/>
    </xf>
    <xf numFmtId="0" fontId="5" fillId="0" borderId="12" xfId="16" applyNumberFormat="1" applyFont="1" applyBorder="1" applyAlignment="1" applyProtection="1">
      <alignment horizontal="center" vertical="center" wrapText="1"/>
      <protection/>
    </xf>
    <xf numFmtId="0" fontId="5" fillId="0" borderId="12" xfId="16" applyNumberFormat="1" applyFont="1" applyBorder="1" applyAlignment="1" applyProtection="1">
      <alignment horizontal="center" wrapText="1"/>
      <protection/>
    </xf>
    <xf numFmtId="0" fontId="5" fillId="0" borderId="40" xfId="16" applyNumberFormat="1" applyFont="1" applyBorder="1" applyAlignment="1" applyProtection="1">
      <alignment horizontal="center" vertical="center" wrapText="1"/>
      <protection/>
    </xf>
    <xf numFmtId="0" fontId="5" fillId="0" borderId="37" xfId="16" applyNumberFormat="1" applyFont="1" applyBorder="1" applyAlignment="1" applyProtection="1">
      <alignment horizontal="center" vertical="center" wrapText="1"/>
      <protection/>
    </xf>
    <xf numFmtId="0" fontId="3" fillId="0" borderId="31" xfId="83" applyFont="1" applyBorder="1" applyAlignment="1">
      <alignment horizontal="left" vertical="center" wrapText="1"/>
      <protection/>
    </xf>
  </cellXfs>
  <cellStyles count="73">
    <cellStyle name="Normal" xfId="0"/>
    <cellStyle name="常规_企业财务决算审计及国企发展战略规划经费自评表_10" xfId="15"/>
    <cellStyle name="常规_纪检组执纪监督经费自评表 " xfId="16"/>
    <cellStyle name="常规_企业财务决算审计及国企发展战略规划经费自评表_7" xfId="17"/>
    <cellStyle name="常规_企业财务决算审计及国企发展战略规划经费自评表_5" xfId="18"/>
    <cellStyle name="常规_企业财务决算审计及国企发展战略规划经费自评表_4" xfId="19"/>
    <cellStyle name="常规_信息化运维自评表 " xfId="20"/>
    <cellStyle name="常规_企业财务决算审计及国企发展战略规划经费自评表_3" xfId="21"/>
    <cellStyle name="常规_企业财务决算审计及国企发展战略规划经费自评表_2" xfId="22"/>
    <cellStyle name="常规_国企监管_17" xfId="23"/>
    <cellStyle name="常规_国有企业监管支出及专项业务费自评表_3" xfId="24"/>
    <cellStyle name="常规_企业财务决算审计及国企发展战略规划经费自评表" xfId="25"/>
    <cellStyle name="常规_国企监管_16" xfId="26"/>
    <cellStyle name="常规_国有企业监管支出及专项业务费自评表_1" xfId="27"/>
    <cellStyle name="常规_国有企业监管支出及专项业务费自评表" xfId="28"/>
    <cellStyle name="常规_企业财务决算审计及国企发展战略规划经费自评表_11" xfId="29"/>
    <cellStyle name="40% - 强调文字颜色 6" xfId="30"/>
    <cellStyle name="20% - 强调文字颜色 6" xfId="31"/>
    <cellStyle name="强调文字颜色 6" xfId="32"/>
    <cellStyle name="40% - 强调文字颜色 5" xfId="33"/>
    <cellStyle name="20% - 强调文字颜色 5" xfId="34"/>
    <cellStyle name="强调文字颜色 5" xfId="35"/>
    <cellStyle name="40% - 强调文字颜色 4" xfId="36"/>
    <cellStyle name="标题 3" xfId="37"/>
    <cellStyle name="解释性文本" xfId="38"/>
    <cellStyle name="汇总" xfId="39"/>
    <cellStyle name="常规_企业财务决算审计及国企发展战略规划经费自评表_6" xfId="40"/>
    <cellStyle name="Percent" xfId="41"/>
    <cellStyle name="常规 2_审计费" xfId="42"/>
    <cellStyle name="Comma" xfId="43"/>
    <cellStyle name="标题 2" xfId="44"/>
    <cellStyle name="常规_企业财务决算审计及国企发展战略规划经费自评表_1" xfId="45"/>
    <cellStyle name="Currency [0]" xfId="46"/>
    <cellStyle name="60% - 强调文字颜色 4" xfId="47"/>
    <cellStyle name="警告文本" xfId="48"/>
    <cellStyle name="常规_企业财务决算审计及国企发展战略规划经费自评表_9" xfId="49"/>
    <cellStyle name="20% - 强调文字颜色 2" xfId="50"/>
    <cellStyle name="60% - 强调文字颜色 5" xfId="51"/>
    <cellStyle name="标题 1" xfId="52"/>
    <cellStyle name="Hyperlink" xfId="53"/>
    <cellStyle name="20% - 强调文字颜色 3" xfId="54"/>
    <cellStyle name="常规_国有企业监管支出及专项业务费自评表_4" xfId="55"/>
    <cellStyle name="Currency" xfId="56"/>
    <cellStyle name="20% - 强调文字颜色 4" xfId="57"/>
    <cellStyle name="计算" xfId="58"/>
    <cellStyle name="Followed Hyperlink" xfId="59"/>
    <cellStyle name="Comma [0]" xfId="60"/>
    <cellStyle name="强调文字颜色 4" xfId="61"/>
    <cellStyle name="40% - 强调文字颜色 3" xfId="62"/>
    <cellStyle name="60% - 强调文字颜色 6" xfId="63"/>
    <cellStyle name="输入" xfId="64"/>
    <cellStyle name="输出" xfId="65"/>
    <cellStyle name="检查单元格" xfId="66"/>
    <cellStyle name="链接单元格" xfId="67"/>
    <cellStyle name="60% - 强调文字颜色 1" xfId="68"/>
    <cellStyle name="常规_信息化运维自评表 _1" xfId="69"/>
    <cellStyle name="60% - 强调文字颜色 3" xfId="70"/>
    <cellStyle name="注释" xfId="71"/>
    <cellStyle name="标题" xfId="72"/>
    <cellStyle name="好" xfId="73"/>
    <cellStyle name="标题 4" xfId="74"/>
    <cellStyle name="强调文字颜色 1" xfId="75"/>
    <cellStyle name="常规_国有企业监管支出及专项业务费自评表_2" xfId="76"/>
    <cellStyle name="适中" xfId="77"/>
    <cellStyle name="常规_企业财务决算审计及国企发展战略规划经费自评表_8" xfId="78"/>
    <cellStyle name="20% - 强调文字颜色 1" xfId="79"/>
    <cellStyle name="差" xfId="80"/>
    <cellStyle name="强调文字颜色 2" xfId="81"/>
    <cellStyle name="40% - 强调文字颜色 1" xfId="82"/>
    <cellStyle name="常规 2" xfId="83"/>
    <cellStyle name="60% - 强调文字颜色 2" xfId="84"/>
    <cellStyle name="40% - 强调文字颜色 2" xfId="85"/>
    <cellStyle name="强调文字颜色 3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25"/>
  <sheetViews>
    <sheetView zoomScaleSheetLayoutView="100" workbookViewId="0" topLeftCell="A5">
      <selection activeCell="A3" sqref="A3:IV3"/>
    </sheetView>
  </sheetViews>
  <sheetFormatPr defaultColWidth="8.75390625" defaultRowHeight="14.25"/>
  <cols>
    <col min="1" max="1" width="3.875" style="1" customWidth="1"/>
    <col min="2" max="2" width="7.375" style="1" customWidth="1"/>
    <col min="3" max="3" width="10.625" style="1" customWidth="1"/>
    <col min="4" max="4" width="17.50390625" style="1" customWidth="1"/>
    <col min="5" max="5" width="4.875" style="1" customWidth="1"/>
    <col min="6" max="6" width="7.625" style="1" customWidth="1"/>
    <col min="7" max="7" width="7.75390625" style="1" customWidth="1"/>
    <col min="8" max="8" width="5.00390625" style="1" customWidth="1"/>
    <col min="9" max="9" width="6.25390625" style="1" customWidth="1"/>
    <col min="10" max="10" width="6.875" style="1" customWidth="1"/>
    <col min="11" max="11" width="7.875" style="1" customWidth="1"/>
    <col min="12" max="246" width="8.125" style="1" customWidth="1"/>
  </cols>
  <sheetData>
    <row r="1" spans="1:11" s="1" customFormat="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2" customFormat="1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2" customFormat="1" ht="24.75" customHeight="1">
      <c r="A3" s="5" t="s">
        <v>2</v>
      </c>
      <c r="B3" s="6"/>
      <c r="C3" s="6"/>
      <c r="D3" s="7" t="s">
        <v>3</v>
      </c>
      <c r="E3" s="7"/>
      <c r="F3" s="7"/>
      <c r="G3" s="7"/>
      <c r="H3" s="7"/>
      <c r="I3" s="59"/>
      <c r="J3" s="59"/>
      <c r="K3" s="59"/>
    </row>
    <row r="4" spans="1:11" s="2" customFormat="1" ht="24" customHeight="1">
      <c r="A4" s="5" t="s">
        <v>4</v>
      </c>
      <c r="B4" s="6"/>
      <c r="C4" s="6"/>
      <c r="D4" s="8" t="s">
        <v>5</v>
      </c>
      <c r="E4" s="8"/>
      <c r="F4" s="8"/>
      <c r="G4" s="8" t="s">
        <v>6</v>
      </c>
      <c r="H4" s="8"/>
      <c r="I4" s="53" t="s">
        <v>7</v>
      </c>
      <c r="J4" s="53"/>
      <c r="K4" s="60"/>
    </row>
    <row r="5" spans="1:11" s="2" customFormat="1" ht="22.5" customHeight="1">
      <c r="A5" s="9" t="s">
        <v>8</v>
      </c>
      <c r="B5" s="10"/>
      <c r="C5" s="11"/>
      <c r="D5" s="12"/>
      <c r="E5" s="42" t="s">
        <v>9</v>
      </c>
      <c r="F5" s="42" t="s">
        <v>10</v>
      </c>
      <c r="G5" s="43" t="s">
        <v>11</v>
      </c>
      <c r="H5" s="44"/>
      <c r="I5" s="46" t="s">
        <v>12</v>
      </c>
      <c r="J5" s="61" t="s">
        <v>13</v>
      </c>
      <c r="K5" s="61" t="s">
        <v>14</v>
      </c>
    </row>
    <row r="6" spans="1:246" s="4" customFormat="1" ht="13.5" customHeight="1">
      <c r="A6" s="13"/>
      <c r="B6" s="93"/>
      <c r="C6" s="94"/>
      <c r="D6" s="21" t="s">
        <v>15</v>
      </c>
      <c r="E6" s="69">
        <v>17</v>
      </c>
      <c r="F6" s="69">
        <v>17</v>
      </c>
      <c r="G6" s="47">
        <v>16.75</v>
      </c>
      <c r="H6" s="48"/>
      <c r="I6" s="46">
        <v>10</v>
      </c>
      <c r="J6" s="62">
        <v>0.99</v>
      </c>
      <c r="K6" s="61">
        <v>9.9</v>
      </c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</row>
    <row r="7" spans="1:246" s="4" customFormat="1" ht="13.5" customHeight="1">
      <c r="A7" s="95"/>
      <c r="B7" s="93"/>
      <c r="C7" s="96"/>
      <c r="D7" s="21" t="s">
        <v>16</v>
      </c>
      <c r="E7" s="69">
        <v>17</v>
      </c>
      <c r="F7" s="69">
        <v>17</v>
      </c>
      <c r="G7" s="47">
        <v>16.75</v>
      </c>
      <c r="H7" s="48"/>
      <c r="I7" s="46" t="s">
        <v>17</v>
      </c>
      <c r="J7" s="61"/>
      <c r="K7" s="46" t="s">
        <v>17</v>
      </c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</row>
    <row r="8" spans="1:11" s="2" customFormat="1" ht="12" customHeight="1">
      <c r="A8" s="19"/>
      <c r="B8" s="14"/>
      <c r="C8" s="20"/>
      <c r="D8" s="21" t="s">
        <v>18</v>
      </c>
      <c r="E8" s="46"/>
      <c r="F8" s="46"/>
      <c r="G8" s="47"/>
      <c r="H8" s="48"/>
      <c r="I8" s="46" t="s">
        <v>17</v>
      </c>
      <c r="J8" s="61"/>
      <c r="K8" s="46" t="s">
        <v>17</v>
      </c>
    </row>
    <row r="9" spans="1:11" s="2" customFormat="1" ht="12" customHeight="1">
      <c r="A9" s="22"/>
      <c r="B9" s="23"/>
      <c r="C9" s="18"/>
      <c r="D9" s="24" t="s">
        <v>19</v>
      </c>
      <c r="E9" s="49"/>
      <c r="F9" s="49"/>
      <c r="G9" s="50"/>
      <c r="H9" s="51"/>
      <c r="I9" s="49" t="s">
        <v>17</v>
      </c>
      <c r="J9" s="64"/>
      <c r="K9" s="49" t="s">
        <v>17</v>
      </c>
    </row>
    <row r="10" spans="1:11" s="2" customFormat="1" ht="21" customHeight="1">
      <c r="A10" s="25" t="s">
        <v>20</v>
      </c>
      <c r="B10" s="26" t="s">
        <v>21</v>
      </c>
      <c r="C10" s="27"/>
      <c r="D10" s="27"/>
      <c r="E10" s="27"/>
      <c r="F10" s="52"/>
      <c r="G10" s="21" t="s">
        <v>22</v>
      </c>
      <c r="H10" s="53"/>
      <c r="I10" s="53"/>
      <c r="J10" s="53"/>
      <c r="K10" s="60"/>
    </row>
    <row r="11" spans="1:11" s="2" customFormat="1" ht="33.75" customHeight="1">
      <c r="A11" s="28"/>
      <c r="B11" s="29" t="s">
        <v>23</v>
      </c>
      <c r="C11" s="29"/>
      <c r="D11" s="29"/>
      <c r="E11" s="29"/>
      <c r="F11" s="29"/>
      <c r="G11" s="29" t="s">
        <v>23</v>
      </c>
      <c r="H11" s="29"/>
      <c r="I11" s="29"/>
      <c r="J11" s="29"/>
      <c r="K11" s="29"/>
    </row>
    <row r="12" spans="1:11" s="2" customFormat="1" ht="27.75" customHeight="1">
      <c r="A12" s="30" t="s">
        <v>24</v>
      </c>
      <c r="B12" s="30" t="s">
        <v>25</v>
      </c>
      <c r="C12" s="7" t="s">
        <v>26</v>
      </c>
      <c r="D12" s="31" t="s">
        <v>27</v>
      </c>
      <c r="E12" s="31"/>
      <c r="F12" s="54" t="s">
        <v>28</v>
      </c>
      <c r="G12" s="31" t="s">
        <v>29</v>
      </c>
      <c r="H12" s="31" t="s">
        <v>12</v>
      </c>
      <c r="I12" s="31" t="s">
        <v>14</v>
      </c>
      <c r="J12" s="21" t="s">
        <v>30</v>
      </c>
      <c r="K12" s="60"/>
    </row>
    <row r="13" spans="1:11" s="2" customFormat="1" ht="21" customHeight="1">
      <c r="A13" s="32"/>
      <c r="B13" s="38" t="s">
        <v>31</v>
      </c>
      <c r="C13" s="34" t="s">
        <v>32</v>
      </c>
      <c r="D13" s="35" t="s">
        <v>33</v>
      </c>
      <c r="E13" s="35"/>
      <c r="F13" s="55" t="s">
        <v>34</v>
      </c>
      <c r="G13" s="35" t="s">
        <v>35</v>
      </c>
      <c r="H13" s="8">
        <v>5</v>
      </c>
      <c r="I13" s="8">
        <v>5</v>
      </c>
      <c r="J13" s="65"/>
      <c r="K13" s="60"/>
    </row>
    <row r="14" spans="1:11" s="2" customFormat="1" ht="21" customHeight="1">
      <c r="A14" s="32"/>
      <c r="B14" s="38"/>
      <c r="C14" s="34"/>
      <c r="D14" s="35" t="s">
        <v>36</v>
      </c>
      <c r="E14" s="35"/>
      <c r="F14" s="55" t="s">
        <v>37</v>
      </c>
      <c r="G14" s="35" t="s">
        <v>38</v>
      </c>
      <c r="H14" s="8">
        <v>5</v>
      </c>
      <c r="I14" s="8">
        <v>5</v>
      </c>
      <c r="J14" s="65"/>
      <c r="K14" s="60"/>
    </row>
    <row r="15" spans="1:11" s="2" customFormat="1" ht="21" customHeight="1">
      <c r="A15" s="32"/>
      <c r="B15" s="38"/>
      <c r="C15" s="34"/>
      <c r="D15" s="35" t="s">
        <v>39</v>
      </c>
      <c r="E15" s="35"/>
      <c r="F15" s="55" t="s">
        <v>40</v>
      </c>
      <c r="G15" s="35" t="s">
        <v>40</v>
      </c>
      <c r="H15" s="8">
        <v>5</v>
      </c>
      <c r="I15" s="8">
        <v>5</v>
      </c>
      <c r="J15" s="65"/>
      <c r="K15" s="60"/>
    </row>
    <row r="16" spans="1:11" s="2" customFormat="1" ht="21" customHeight="1">
      <c r="A16" s="32"/>
      <c r="B16" s="38"/>
      <c r="C16" s="34" t="s">
        <v>41</v>
      </c>
      <c r="D16" s="35" t="s">
        <v>42</v>
      </c>
      <c r="E16" s="35"/>
      <c r="F16" s="55" t="s">
        <v>43</v>
      </c>
      <c r="G16" s="56">
        <v>0.8</v>
      </c>
      <c r="H16" s="8">
        <v>5</v>
      </c>
      <c r="I16" s="8">
        <v>5</v>
      </c>
      <c r="J16" s="65"/>
      <c r="K16" s="60"/>
    </row>
    <row r="17" spans="1:11" s="2" customFormat="1" ht="51">
      <c r="A17" s="32"/>
      <c r="B17" s="38"/>
      <c r="C17" s="34"/>
      <c r="D17" s="35" t="s">
        <v>44</v>
      </c>
      <c r="E17" s="35"/>
      <c r="F17" s="68" t="s">
        <v>45</v>
      </c>
      <c r="G17" s="35" t="s">
        <v>46</v>
      </c>
      <c r="H17" s="8">
        <v>4</v>
      </c>
      <c r="I17" s="8">
        <v>4</v>
      </c>
      <c r="J17" s="65"/>
      <c r="K17" s="60"/>
    </row>
    <row r="18" spans="1:11" s="2" customFormat="1" ht="21" customHeight="1">
      <c r="A18" s="32"/>
      <c r="B18" s="38"/>
      <c r="C18" s="34"/>
      <c r="D18" s="35" t="s">
        <v>47</v>
      </c>
      <c r="E18" s="35"/>
      <c r="F18" s="55" t="s">
        <v>43</v>
      </c>
      <c r="G18" s="56">
        <v>0.95</v>
      </c>
      <c r="H18" s="8">
        <v>4</v>
      </c>
      <c r="I18" s="8">
        <v>4</v>
      </c>
      <c r="J18" s="65"/>
      <c r="K18" s="60"/>
    </row>
    <row r="19" spans="1:11" s="2" customFormat="1" ht="34.5" customHeight="1">
      <c r="A19" s="32"/>
      <c r="B19" s="38"/>
      <c r="C19" s="34" t="s">
        <v>48</v>
      </c>
      <c r="D19" s="35" t="s">
        <v>49</v>
      </c>
      <c r="E19" s="35"/>
      <c r="F19" s="68" t="s">
        <v>50</v>
      </c>
      <c r="G19" s="56">
        <v>1</v>
      </c>
      <c r="H19" s="8">
        <v>12</v>
      </c>
      <c r="I19" s="8">
        <v>12</v>
      </c>
      <c r="J19" s="65"/>
      <c r="K19" s="60"/>
    </row>
    <row r="20" spans="1:11" s="2" customFormat="1" ht="21" customHeight="1">
      <c r="A20" s="32"/>
      <c r="B20" s="38"/>
      <c r="C20" s="34" t="s">
        <v>51</v>
      </c>
      <c r="D20" s="35" t="s">
        <v>52</v>
      </c>
      <c r="E20" s="35"/>
      <c r="F20" s="55" t="s">
        <v>53</v>
      </c>
      <c r="G20" s="35" t="s">
        <v>53</v>
      </c>
      <c r="H20" s="8">
        <v>5</v>
      </c>
      <c r="I20" s="8">
        <v>5</v>
      </c>
      <c r="J20" s="66"/>
      <c r="K20" s="60"/>
    </row>
    <row r="21" spans="1:11" s="2" customFormat="1" ht="21" customHeight="1">
      <c r="A21" s="32"/>
      <c r="B21" s="38"/>
      <c r="C21" s="34"/>
      <c r="D21" s="35" t="s">
        <v>54</v>
      </c>
      <c r="E21" s="35"/>
      <c r="F21" s="55" t="s">
        <v>55</v>
      </c>
      <c r="G21" s="35" t="s">
        <v>56</v>
      </c>
      <c r="H21" s="8">
        <v>5</v>
      </c>
      <c r="I21" s="8">
        <v>4.8</v>
      </c>
      <c r="J21" s="121"/>
      <c r="K21" s="92"/>
    </row>
    <row r="22" spans="1:11" s="2" customFormat="1" ht="27" customHeight="1">
      <c r="A22" s="32"/>
      <c r="B22" s="38" t="s">
        <v>57</v>
      </c>
      <c r="C22" s="34" t="s">
        <v>58</v>
      </c>
      <c r="D22" s="35" t="s">
        <v>59</v>
      </c>
      <c r="E22" s="35"/>
      <c r="F22" s="35" t="s">
        <v>60</v>
      </c>
      <c r="G22" s="35" t="s">
        <v>60</v>
      </c>
      <c r="H22" s="8">
        <v>15</v>
      </c>
      <c r="I22" s="8">
        <v>15</v>
      </c>
      <c r="J22" s="65"/>
      <c r="K22" s="60"/>
    </row>
    <row r="23" spans="1:11" s="2" customFormat="1" ht="22.5" customHeight="1">
      <c r="A23" s="32"/>
      <c r="B23" s="38"/>
      <c r="C23" s="34" t="s">
        <v>61</v>
      </c>
      <c r="D23" s="35" t="s">
        <v>62</v>
      </c>
      <c r="E23" s="35"/>
      <c r="F23" s="35" t="s">
        <v>63</v>
      </c>
      <c r="G23" s="35" t="s">
        <v>64</v>
      </c>
      <c r="H23" s="8">
        <v>15</v>
      </c>
      <c r="I23" s="8">
        <v>15</v>
      </c>
      <c r="J23" s="65"/>
      <c r="K23" s="60"/>
    </row>
    <row r="24" spans="1:11" s="2" customFormat="1" ht="36" customHeight="1">
      <c r="A24" s="32"/>
      <c r="B24" s="38" t="s">
        <v>65</v>
      </c>
      <c r="C24" s="35" t="s">
        <v>66</v>
      </c>
      <c r="D24" s="35" t="s">
        <v>67</v>
      </c>
      <c r="E24" s="35"/>
      <c r="F24" s="35" t="s">
        <v>43</v>
      </c>
      <c r="G24" s="35" t="s">
        <v>68</v>
      </c>
      <c r="H24" s="8">
        <v>10</v>
      </c>
      <c r="I24" s="8">
        <v>10</v>
      </c>
      <c r="J24" s="65"/>
      <c r="K24" s="60"/>
    </row>
    <row r="25" spans="1:11" s="2" customFormat="1" ht="21" customHeight="1">
      <c r="A25" s="39" t="s">
        <v>69</v>
      </c>
      <c r="B25" s="40"/>
      <c r="C25" s="41"/>
      <c r="D25" s="41"/>
      <c r="E25" s="41"/>
      <c r="F25" s="41"/>
      <c r="G25" s="57"/>
      <c r="H25" s="58">
        <v>100</v>
      </c>
      <c r="I25" s="58">
        <f>K6+I13+I14+I15+I16+I17+I18+I19+I20+I21+I22+I23+I24</f>
        <v>99.69999999999999</v>
      </c>
      <c r="J25" s="39"/>
      <c r="K25" s="67"/>
    </row>
  </sheetData>
  <sheetProtection/>
  <mergeCells count="53">
    <mergeCell ref="A1:K1"/>
    <mergeCell ref="A2:K2"/>
    <mergeCell ref="A3:C3"/>
    <mergeCell ref="D3:K3"/>
    <mergeCell ref="A4:C4"/>
    <mergeCell ref="D4:F4"/>
    <mergeCell ref="G4:H4"/>
    <mergeCell ref="I4:K4"/>
    <mergeCell ref="G5:H5"/>
    <mergeCell ref="G6:H6"/>
    <mergeCell ref="G7:H7"/>
    <mergeCell ref="G8:H8"/>
    <mergeCell ref="G9:H9"/>
    <mergeCell ref="B10:F10"/>
    <mergeCell ref="G10:K10"/>
    <mergeCell ref="B11:F11"/>
    <mergeCell ref="G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A25:G25"/>
    <mergeCell ref="J25:K25"/>
    <mergeCell ref="A10:A11"/>
    <mergeCell ref="A12:A24"/>
    <mergeCell ref="B13:B21"/>
    <mergeCell ref="B22:B23"/>
    <mergeCell ref="C13:C15"/>
    <mergeCell ref="C16:C18"/>
    <mergeCell ref="C20:C21"/>
    <mergeCell ref="A5:C9"/>
  </mergeCells>
  <printOptions horizontalCentered="1"/>
  <pageMargins left="0.3145833333333333" right="0.07847222222222222" top="0.3541666666666667" bottom="0.3145833333333333" header="0.3541666666666667" footer="0.314583333333333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0"/>
  <sheetViews>
    <sheetView zoomScaleSheetLayoutView="100" workbookViewId="0" topLeftCell="A1">
      <selection activeCell="L15" sqref="L15"/>
    </sheetView>
  </sheetViews>
  <sheetFormatPr defaultColWidth="8.75390625" defaultRowHeight="14.25"/>
  <cols>
    <col min="1" max="1" width="3.875" style="1" customWidth="1"/>
    <col min="2" max="2" width="7.375" style="1" customWidth="1"/>
    <col min="3" max="3" width="10.50390625" style="1" customWidth="1"/>
    <col min="4" max="4" width="13.625" style="1" customWidth="1"/>
    <col min="5" max="5" width="4.875" style="1" customWidth="1"/>
    <col min="6" max="6" width="7.625" style="1" customWidth="1"/>
    <col min="7" max="7" width="7.75390625" style="1" customWidth="1"/>
    <col min="8" max="8" width="5.00390625" style="1" customWidth="1"/>
    <col min="9" max="9" width="6.25390625" style="1" customWidth="1"/>
    <col min="10" max="10" width="6.875" style="1" customWidth="1"/>
    <col min="11" max="11" width="7.875" style="1" customWidth="1"/>
    <col min="12" max="246" width="8.125" style="1" customWidth="1"/>
  </cols>
  <sheetData>
    <row r="1" spans="1:11" s="1" customFormat="1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2" customFormat="1" ht="33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2" customFormat="1" ht="33" customHeight="1">
      <c r="A3" s="5" t="s">
        <v>2</v>
      </c>
      <c r="B3" s="6"/>
      <c r="C3" s="6"/>
      <c r="D3" s="7" t="s">
        <v>181</v>
      </c>
      <c r="E3" s="7"/>
      <c r="F3" s="7"/>
      <c r="G3" s="7"/>
      <c r="H3" s="7"/>
      <c r="I3" s="59"/>
      <c r="J3" s="59"/>
      <c r="K3" s="59"/>
    </row>
    <row r="4" spans="1:11" s="2" customFormat="1" ht="33" customHeight="1">
      <c r="A4" s="5" t="s">
        <v>4</v>
      </c>
      <c r="B4" s="6"/>
      <c r="C4" s="6"/>
      <c r="D4" s="8" t="s">
        <v>5</v>
      </c>
      <c r="E4" s="8"/>
      <c r="F4" s="8"/>
      <c r="G4" s="8" t="s">
        <v>6</v>
      </c>
      <c r="H4" s="8"/>
      <c r="I4" s="53" t="s">
        <v>7</v>
      </c>
      <c r="J4" s="53"/>
      <c r="K4" s="60"/>
    </row>
    <row r="5" spans="1:11" s="2" customFormat="1" ht="28.5" customHeight="1">
      <c r="A5" s="9" t="s">
        <v>8</v>
      </c>
      <c r="B5" s="10"/>
      <c r="C5" s="11"/>
      <c r="D5" s="12"/>
      <c r="E5" s="42" t="s">
        <v>9</v>
      </c>
      <c r="F5" s="42" t="s">
        <v>10</v>
      </c>
      <c r="G5" s="43" t="s">
        <v>11</v>
      </c>
      <c r="H5" s="44"/>
      <c r="I5" s="46" t="s">
        <v>12</v>
      </c>
      <c r="J5" s="61" t="s">
        <v>13</v>
      </c>
      <c r="K5" s="61" t="s">
        <v>14</v>
      </c>
    </row>
    <row r="6" spans="1:11" s="2" customFormat="1" ht="27.75" customHeight="1">
      <c r="A6" s="13"/>
      <c r="B6" s="14"/>
      <c r="C6" s="15"/>
      <c r="D6" s="16" t="s">
        <v>15</v>
      </c>
      <c r="E6" s="45">
        <v>40</v>
      </c>
      <c r="F6" s="45">
        <v>40</v>
      </c>
      <c r="G6" s="45">
        <v>40</v>
      </c>
      <c r="H6" s="45">
        <v>40</v>
      </c>
      <c r="I6" s="46">
        <v>10</v>
      </c>
      <c r="J6" s="62">
        <v>1</v>
      </c>
      <c r="K6" s="63">
        <v>10</v>
      </c>
    </row>
    <row r="7" spans="1:11" s="2" customFormat="1" ht="27.75" customHeight="1">
      <c r="A7" s="17"/>
      <c r="B7" s="14"/>
      <c r="C7" s="18"/>
      <c r="D7" s="16" t="s">
        <v>16</v>
      </c>
      <c r="E7" s="45">
        <v>40</v>
      </c>
      <c r="F7" s="45">
        <v>40</v>
      </c>
      <c r="G7" s="45">
        <v>40</v>
      </c>
      <c r="H7" s="45">
        <v>40</v>
      </c>
      <c r="I7" s="46" t="s">
        <v>17</v>
      </c>
      <c r="J7" s="61"/>
      <c r="K7" s="46" t="s">
        <v>17</v>
      </c>
    </row>
    <row r="8" spans="1:11" s="2" customFormat="1" ht="27.75" customHeight="1">
      <c r="A8" s="19"/>
      <c r="B8" s="14"/>
      <c r="C8" s="20"/>
      <c r="D8" s="21" t="s">
        <v>18</v>
      </c>
      <c r="E8" s="46"/>
      <c r="F8" s="46"/>
      <c r="G8" s="47"/>
      <c r="H8" s="48"/>
      <c r="I8" s="46" t="s">
        <v>17</v>
      </c>
      <c r="J8" s="61"/>
      <c r="K8" s="46" t="s">
        <v>17</v>
      </c>
    </row>
    <row r="9" spans="1:11" s="2" customFormat="1" ht="27.75" customHeight="1">
      <c r="A9" s="22"/>
      <c r="B9" s="23"/>
      <c r="C9" s="18"/>
      <c r="D9" s="24" t="s">
        <v>19</v>
      </c>
      <c r="E9" s="49"/>
      <c r="F9" s="49"/>
      <c r="G9" s="50"/>
      <c r="H9" s="51"/>
      <c r="I9" s="49" t="s">
        <v>17</v>
      </c>
      <c r="J9" s="64"/>
      <c r="K9" s="49" t="s">
        <v>17</v>
      </c>
    </row>
    <row r="10" spans="1:11" s="2" customFormat="1" ht="27.75" customHeight="1">
      <c r="A10" s="25" t="s">
        <v>20</v>
      </c>
      <c r="B10" s="26" t="s">
        <v>21</v>
      </c>
      <c r="C10" s="27"/>
      <c r="D10" s="27"/>
      <c r="E10" s="27"/>
      <c r="F10" s="52"/>
      <c r="G10" s="21" t="s">
        <v>22</v>
      </c>
      <c r="H10" s="53"/>
      <c r="I10" s="53"/>
      <c r="J10" s="53"/>
      <c r="K10" s="60"/>
    </row>
    <row r="11" spans="1:11" s="2" customFormat="1" ht="33.75" customHeight="1">
      <c r="A11" s="28"/>
      <c r="B11" s="29" t="s">
        <v>170</v>
      </c>
      <c r="C11" s="29"/>
      <c r="D11" s="29"/>
      <c r="E11" s="29"/>
      <c r="F11" s="29"/>
      <c r="G11" s="29" t="s">
        <v>170</v>
      </c>
      <c r="H11" s="29"/>
      <c r="I11" s="29"/>
      <c r="J11" s="29"/>
      <c r="K11" s="29"/>
    </row>
    <row r="12" spans="1:11" s="2" customFormat="1" ht="27.75" customHeight="1">
      <c r="A12" s="30" t="s">
        <v>24</v>
      </c>
      <c r="B12" s="30" t="s">
        <v>25</v>
      </c>
      <c r="C12" s="7" t="s">
        <v>26</v>
      </c>
      <c r="D12" s="31" t="s">
        <v>27</v>
      </c>
      <c r="E12" s="31"/>
      <c r="F12" s="54" t="s">
        <v>28</v>
      </c>
      <c r="G12" s="31" t="s">
        <v>29</v>
      </c>
      <c r="H12" s="31" t="s">
        <v>12</v>
      </c>
      <c r="I12" s="31" t="s">
        <v>14</v>
      </c>
      <c r="J12" s="21" t="s">
        <v>30</v>
      </c>
      <c r="K12" s="60"/>
    </row>
    <row r="13" spans="1:11" s="2" customFormat="1" ht="39" customHeight="1">
      <c r="A13" s="32"/>
      <c r="B13" s="33" t="s">
        <v>182</v>
      </c>
      <c r="C13" s="34" t="s">
        <v>32</v>
      </c>
      <c r="D13" s="35" t="s">
        <v>183</v>
      </c>
      <c r="E13" s="35"/>
      <c r="F13" s="55" t="s">
        <v>184</v>
      </c>
      <c r="G13" s="55">
        <v>1</v>
      </c>
      <c r="H13" s="8">
        <v>15</v>
      </c>
      <c r="I13" s="8">
        <v>15</v>
      </c>
      <c r="J13" s="65"/>
      <c r="K13" s="60"/>
    </row>
    <row r="14" spans="1:11" s="2" customFormat="1" ht="42.75" customHeight="1">
      <c r="A14" s="32"/>
      <c r="B14" s="36"/>
      <c r="C14" s="34" t="s">
        <v>41</v>
      </c>
      <c r="D14" s="35" t="s">
        <v>185</v>
      </c>
      <c r="E14" s="35"/>
      <c r="F14" s="55" t="s">
        <v>122</v>
      </c>
      <c r="G14" s="56" t="s">
        <v>172</v>
      </c>
      <c r="H14" s="8">
        <v>15</v>
      </c>
      <c r="I14" s="8">
        <v>15</v>
      </c>
      <c r="J14" s="65"/>
      <c r="K14" s="60"/>
    </row>
    <row r="15" spans="1:11" s="2" customFormat="1" ht="21" customHeight="1">
      <c r="A15" s="32"/>
      <c r="B15" s="36"/>
      <c r="C15" s="34" t="s">
        <v>48</v>
      </c>
      <c r="D15" s="35" t="s">
        <v>183</v>
      </c>
      <c r="E15" s="35"/>
      <c r="F15" s="55" t="s">
        <v>186</v>
      </c>
      <c r="G15" s="56" t="s">
        <v>134</v>
      </c>
      <c r="H15" s="8">
        <v>10</v>
      </c>
      <c r="I15" s="8">
        <v>10</v>
      </c>
      <c r="J15" s="65"/>
      <c r="K15" s="60"/>
    </row>
    <row r="16" spans="1:23" s="2" customFormat="1" ht="33" customHeight="1">
      <c r="A16" s="32"/>
      <c r="B16" s="36"/>
      <c r="C16" s="37" t="s">
        <v>51</v>
      </c>
      <c r="D16" s="35" t="s">
        <v>183</v>
      </c>
      <c r="E16" s="35"/>
      <c r="F16" s="55" t="s">
        <v>187</v>
      </c>
      <c r="G16" s="55" t="s">
        <v>187</v>
      </c>
      <c r="H16" s="8">
        <v>10</v>
      </c>
      <c r="I16" s="8">
        <v>10</v>
      </c>
      <c r="J16" s="66"/>
      <c r="K16" s="60"/>
      <c r="Q16"/>
      <c r="R16"/>
      <c r="S16"/>
      <c r="T16"/>
      <c r="U16"/>
      <c r="V16"/>
      <c r="W16"/>
    </row>
    <row r="17" spans="1:23" s="2" customFormat="1" ht="27" customHeight="1">
      <c r="A17" s="32"/>
      <c r="B17" s="38" t="s">
        <v>188</v>
      </c>
      <c r="C17" s="34" t="s">
        <v>58</v>
      </c>
      <c r="D17" s="35" t="s">
        <v>183</v>
      </c>
      <c r="E17" s="35"/>
      <c r="F17" s="55" t="s">
        <v>63</v>
      </c>
      <c r="G17" s="35" t="s">
        <v>64</v>
      </c>
      <c r="H17" s="8">
        <v>15</v>
      </c>
      <c r="I17" s="8">
        <v>15</v>
      </c>
      <c r="J17" s="65"/>
      <c r="K17" s="60"/>
      <c r="Q17"/>
      <c r="R17"/>
      <c r="S17"/>
      <c r="T17"/>
      <c r="U17"/>
      <c r="V17"/>
      <c r="W17"/>
    </row>
    <row r="18" spans="1:11" s="2" customFormat="1" ht="27" customHeight="1">
      <c r="A18" s="32"/>
      <c r="B18" s="38"/>
      <c r="C18" s="34" t="s">
        <v>61</v>
      </c>
      <c r="D18" s="35" t="s">
        <v>183</v>
      </c>
      <c r="E18" s="35"/>
      <c r="F18" s="55" t="s">
        <v>63</v>
      </c>
      <c r="G18" s="35" t="s">
        <v>64</v>
      </c>
      <c r="H18" s="8">
        <v>15</v>
      </c>
      <c r="I18" s="8">
        <v>15</v>
      </c>
      <c r="J18" s="65"/>
      <c r="K18" s="60"/>
    </row>
    <row r="19" spans="1:11" s="2" customFormat="1" ht="36" customHeight="1">
      <c r="A19" s="32"/>
      <c r="B19" s="38" t="s">
        <v>189</v>
      </c>
      <c r="C19" s="35" t="s">
        <v>66</v>
      </c>
      <c r="D19" s="35" t="s">
        <v>63</v>
      </c>
      <c r="E19" s="35"/>
      <c r="F19" s="55" t="s">
        <v>122</v>
      </c>
      <c r="G19" s="56">
        <v>1</v>
      </c>
      <c r="H19" s="8">
        <v>10</v>
      </c>
      <c r="I19" s="8">
        <v>10</v>
      </c>
      <c r="J19" s="65"/>
      <c r="K19" s="60"/>
    </row>
    <row r="20" spans="1:11" s="2" customFormat="1" ht="21" customHeight="1">
      <c r="A20" s="39" t="s">
        <v>69</v>
      </c>
      <c r="B20" s="40"/>
      <c r="C20" s="41"/>
      <c r="D20" s="41"/>
      <c r="E20" s="41"/>
      <c r="F20" s="41"/>
      <c r="G20" s="57"/>
      <c r="H20" s="58">
        <v>100</v>
      </c>
      <c r="I20" s="58">
        <v>100</v>
      </c>
      <c r="J20" s="39"/>
      <c r="K20" s="67"/>
    </row>
  </sheetData>
  <sheetProtection/>
  <mergeCells count="38">
    <mergeCell ref="A1:K1"/>
    <mergeCell ref="A2:K2"/>
    <mergeCell ref="A3:C3"/>
    <mergeCell ref="D3:K3"/>
    <mergeCell ref="A4:C4"/>
    <mergeCell ref="D4:F4"/>
    <mergeCell ref="G4:H4"/>
    <mergeCell ref="I4:K4"/>
    <mergeCell ref="G5:H5"/>
    <mergeCell ref="G8:H8"/>
    <mergeCell ref="G9:H9"/>
    <mergeCell ref="B10:F10"/>
    <mergeCell ref="G10:K10"/>
    <mergeCell ref="B11:F11"/>
    <mergeCell ref="G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A20:G20"/>
    <mergeCell ref="J20:K20"/>
    <mergeCell ref="A10:A11"/>
    <mergeCell ref="A12:A19"/>
    <mergeCell ref="B13:B16"/>
    <mergeCell ref="B17:B18"/>
    <mergeCell ref="A5:C9"/>
  </mergeCells>
  <printOptions/>
  <pageMargins left="0.5902777777777778" right="0.3145833333333333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00" workbookViewId="0" topLeftCell="A5">
      <selection activeCell="A10" sqref="A10:A11"/>
    </sheetView>
  </sheetViews>
  <sheetFormatPr defaultColWidth="8.75390625" defaultRowHeight="14.25"/>
  <cols>
    <col min="1" max="1" width="3.875" style="1" customWidth="1"/>
    <col min="2" max="2" width="7.375" style="1" customWidth="1"/>
    <col min="3" max="3" width="12.625" style="1" customWidth="1"/>
    <col min="4" max="4" width="17.50390625" style="1" customWidth="1"/>
    <col min="5" max="5" width="6.00390625" style="1" customWidth="1"/>
    <col min="6" max="6" width="7.875" style="1" customWidth="1"/>
    <col min="7" max="7" width="8.50390625" style="1" customWidth="1"/>
    <col min="8" max="8" width="4.375" style="1" customWidth="1"/>
    <col min="9" max="9" width="6.25390625" style="1" customWidth="1"/>
    <col min="10" max="10" width="6.875" style="1" customWidth="1"/>
    <col min="11" max="11" width="10.125" style="1" customWidth="1"/>
    <col min="12" max="246" width="8.125" style="1" customWidth="1"/>
  </cols>
  <sheetData>
    <row r="1" spans="1:11" s="1" customFormat="1" ht="40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2" customFormat="1" ht="2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2" customFormat="1" ht="33.75" customHeight="1">
      <c r="A3" s="5" t="s">
        <v>2</v>
      </c>
      <c r="B3" s="6"/>
      <c r="C3" s="6"/>
      <c r="D3" s="30" t="s">
        <v>70</v>
      </c>
      <c r="E3" s="30"/>
      <c r="F3" s="30"/>
      <c r="G3" s="30"/>
      <c r="H3" s="30"/>
      <c r="I3" s="59"/>
      <c r="J3" s="59"/>
      <c r="K3" s="59"/>
    </row>
    <row r="4" spans="1:11" s="2" customFormat="1" ht="33.75" customHeight="1">
      <c r="A4" s="5" t="s">
        <v>4</v>
      </c>
      <c r="B4" s="6"/>
      <c r="C4" s="6"/>
      <c r="D4" s="8" t="s">
        <v>5</v>
      </c>
      <c r="E4" s="8"/>
      <c r="F4" s="8"/>
      <c r="G4" s="8" t="s">
        <v>6</v>
      </c>
      <c r="H4" s="8"/>
      <c r="I4" s="53" t="s">
        <v>7</v>
      </c>
      <c r="J4" s="53"/>
      <c r="K4" s="60"/>
    </row>
    <row r="5" spans="1:11" s="2" customFormat="1" ht="27.75" customHeight="1">
      <c r="A5" s="9" t="s">
        <v>8</v>
      </c>
      <c r="B5" s="10"/>
      <c r="C5" s="11"/>
      <c r="D5" s="70"/>
      <c r="E5" s="76" t="s">
        <v>9</v>
      </c>
      <c r="F5" s="76" t="s">
        <v>10</v>
      </c>
      <c r="G5" s="77" t="s">
        <v>11</v>
      </c>
      <c r="H5" s="78"/>
      <c r="I5" s="46" t="s">
        <v>12</v>
      </c>
      <c r="J5" s="61" t="s">
        <v>13</v>
      </c>
      <c r="K5" s="61" t="s">
        <v>14</v>
      </c>
    </row>
    <row r="6" spans="1:11" s="2" customFormat="1" ht="30" customHeight="1">
      <c r="A6" s="13"/>
      <c r="B6" s="14"/>
      <c r="C6" s="15"/>
      <c r="D6" s="16" t="s">
        <v>15</v>
      </c>
      <c r="E6" s="79">
        <v>400</v>
      </c>
      <c r="F6" s="79">
        <v>400</v>
      </c>
      <c r="G6" s="47">
        <v>399.04</v>
      </c>
      <c r="H6" s="48"/>
      <c r="I6" s="46">
        <v>10</v>
      </c>
      <c r="J6" s="62">
        <v>0.998</v>
      </c>
      <c r="K6" s="63">
        <v>10</v>
      </c>
    </row>
    <row r="7" spans="1:11" s="2" customFormat="1" ht="30" customHeight="1">
      <c r="A7" s="17"/>
      <c r="B7" s="14"/>
      <c r="C7" s="18"/>
      <c r="D7" s="16" t="s">
        <v>16</v>
      </c>
      <c r="E7" s="79">
        <v>400</v>
      </c>
      <c r="F7" s="79">
        <v>400</v>
      </c>
      <c r="G7" s="47">
        <v>399.04</v>
      </c>
      <c r="H7" s="48"/>
      <c r="I7" s="46" t="s">
        <v>17</v>
      </c>
      <c r="J7" s="61"/>
      <c r="K7" s="46" t="s">
        <v>17</v>
      </c>
    </row>
    <row r="8" spans="1:11" s="2" customFormat="1" ht="30" customHeight="1">
      <c r="A8" s="19"/>
      <c r="B8" s="14"/>
      <c r="C8" s="20"/>
      <c r="D8" s="21" t="s">
        <v>18</v>
      </c>
      <c r="E8" s="46"/>
      <c r="F8" s="46"/>
      <c r="G8" s="47"/>
      <c r="H8" s="48"/>
      <c r="I8" s="46" t="s">
        <v>17</v>
      </c>
      <c r="J8" s="61"/>
      <c r="K8" s="46" t="s">
        <v>17</v>
      </c>
    </row>
    <row r="9" spans="1:11" s="2" customFormat="1" ht="30" customHeight="1">
      <c r="A9" s="22"/>
      <c r="B9" s="23"/>
      <c r="C9" s="18"/>
      <c r="D9" s="24" t="s">
        <v>19</v>
      </c>
      <c r="E9" s="49"/>
      <c r="F9" s="49"/>
      <c r="G9" s="50"/>
      <c r="H9" s="51"/>
      <c r="I9" s="49" t="s">
        <v>17</v>
      </c>
      <c r="J9" s="64"/>
      <c r="K9" s="49" t="s">
        <v>17</v>
      </c>
    </row>
    <row r="10" spans="1:11" s="2" customFormat="1" ht="30.75" customHeight="1">
      <c r="A10" s="25" t="s">
        <v>20</v>
      </c>
      <c r="B10" s="26" t="s">
        <v>21</v>
      </c>
      <c r="C10" s="27"/>
      <c r="D10" s="27"/>
      <c r="E10" s="27"/>
      <c r="F10" s="52"/>
      <c r="G10" s="21" t="s">
        <v>22</v>
      </c>
      <c r="H10" s="53"/>
      <c r="I10" s="53"/>
      <c r="J10" s="53"/>
      <c r="K10" s="60"/>
    </row>
    <row r="11" spans="1:11" s="2" customFormat="1" ht="42" customHeight="1">
      <c r="A11" s="28"/>
      <c r="B11" s="29" t="s">
        <v>71</v>
      </c>
      <c r="C11" s="29"/>
      <c r="D11" s="29"/>
      <c r="E11" s="29"/>
      <c r="F11" s="29"/>
      <c r="G11" s="29" t="s">
        <v>71</v>
      </c>
      <c r="H11" s="29"/>
      <c r="I11" s="29"/>
      <c r="J11" s="29"/>
      <c r="K11" s="29"/>
    </row>
    <row r="12" spans="1:11" s="2" customFormat="1" ht="27.75" customHeight="1">
      <c r="A12" s="30" t="s">
        <v>24</v>
      </c>
      <c r="B12" s="30" t="s">
        <v>25</v>
      </c>
      <c r="C12" s="30" t="s">
        <v>26</v>
      </c>
      <c r="D12" s="71" t="s">
        <v>27</v>
      </c>
      <c r="E12" s="71"/>
      <c r="F12" s="80" t="s">
        <v>28</v>
      </c>
      <c r="G12" s="71" t="s">
        <v>29</v>
      </c>
      <c r="H12" s="71" t="s">
        <v>12</v>
      </c>
      <c r="I12" s="71" t="s">
        <v>14</v>
      </c>
      <c r="J12" s="21" t="s">
        <v>30</v>
      </c>
      <c r="K12" s="60"/>
    </row>
    <row r="13" spans="1:11" s="2" customFormat="1" ht="19.5" customHeight="1">
      <c r="A13" s="32"/>
      <c r="B13" s="72" t="s">
        <v>31</v>
      </c>
      <c r="C13" s="34" t="s">
        <v>32</v>
      </c>
      <c r="D13" s="73" t="s">
        <v>72</v>
      </c>
      <c r="E13" s="81"/>
      <c r="F13" s="55" t="s">
        <v>73</v>
      </c>
      <c r="G13" s="55" t="s">
        <v>73</v>
      </c>
      <c r="H13" s="8">
        <v>7</v>
      </c>
      <c r="I13" s="8">
        <v>7</v>
      </c>
      <c r="J13" s="66"/>
      <c r="K13" s="60"/>
    </row>
    <row r="14" spans="1:11" s="2" customFormat="1" ht="19.5" customHeight="1">
      <c r="A14" s="32"/>
      <c r="B14" s="72"/>
      <c r="C14" s="34"/>
      <c r="D14" s="73" t="s">
        <v>74</v>
      </c>
      <c r="E14" s="81"/>
      <c r="F14" s="55" t="s">
        <v>75</v>
      </c>
      <c r="G14" s="55" t="s">
        <v>75</v>
      </c>
      <c r="H14" s="8">
        <v>7</v>
      </c>
      <c r="I14" s="8">
        <v>7</v>
      </c>
      <c r="J14" s="66"/>
      <c r="K14" s="60"/>
    </row>
    <row r="15" spans="1:11" s="2" customFormat="1" ht="19.5" customHeight="1">
      <c r="A15" s="32"/>
      <c r="B15" s="72"/>
      <c r="C15" s="34"/>
      <c r="D15" s="73" t="s">
        <v>76</v>
      </c>
      <c r="E15" s="81"/>
      <c r="F15" s="55" t="s">
        <v>73</v>
      </c>
      <c r="G15" s="55" t="s">
        <v>73</v>
      </c>
      <c r="H15" s="8">
        <v>7</v>
      </c>
      <c r="I15" s="8">
        <v>7</v>
      </c>
      <c r="J15" s="66"/>
      <c r="K15" s="60"/>
    </row>
    <row r="16" spans="1:11" s="2" customFormat="1" ht="19.5" customHeight="1">
      <c r="A16" s="32"/>
      <c r="B16" s="72"/>
      <c r="C16" s="34" t="s">
        <v>41</v>
      </c>
      <c r="D16" s="73" t="s">
        <v>77</v>
      </c>
      <c r="E16" s="81"/>
      <c r="F16" s="55" t="s">
        <v>78</v>
      </c>
      <c r="G16" s="56">
        <v>1</v>
      </c>
      <c r="H16" s="8">
        <v>7</v>
      </c>
      <c r="I16" s="8">
        <v>7</v>
      </c>
      <c r="J16" s="66"/>
      <c r="K16" s="60"/>
    </row>
    <row r="17" spans="1:11" s="2" customFormat="1" ht="19.5" customHeight="1">
      <c r="A17" s="32"/>
      <c r="B17" s="72"/>
      <c r="C17" s="34" t="s">
        <v>48</v>
      </c>
      <c r="D17" s="73" t="s">
        <v>79</v>
      </c>
      <c r="E17" s="81"/>
      <c r="F17" s="55" t="s">
        <v>43</v>
      </c>
      <c r="G17" s="56">
        <v>1</v>
      </c>
      <c r="H17" s="8">
        <v>7</v>
      </c>
      <c r="I17" s="8">
        <v>7</v>
      </c>
      <c r="J17" s="66"/>
      <c r="K17" s="60"/>
    </row>
    <row r="18" spans="1:11" s="2" customFormat="1" ht="24" customHeight="1">
      <c r="A18" s="32"/>
      <c r="B18" s="72"/>
      <c r="C18" s="34"/>
      <c r="D18" s="73" t="s">
        <v>80</v>
      </c>
      <c r="E18" s="81"/>
      <c r="F18" s="55" t="s">
        <v>43</v>
      </c>
      <c r="G18" s="56">
        <v>1</v>
      </c>
      <c r="H18" s="8">
        <v>7</v>
      </c>
      <c r="I18" s="8">
        <v>7</v>
      </c>
      <c r="J18" s="66"/>
      <c r="K18" s="60"/>
    </row>
    <row r="19" spans="1:11" s="2" customFormat="1" ht="28.5" customHeight="1">
      <c r="A19" s="32"/>
      <c r="B19" s="72"/>
      <c r="C19" s="34" t="s">
        <v>51</v>
      </c>
      <c r="D19" s="73" t="s">
        <v>81</v>
      </c>
      <c r="E19" s="81"/>
      <c r="F19" s="55" t="s">
        <v>82</v>
      </c>
      <c r="G19" s="35" t="s">
        <v>83</v>
      </c>
      <c r="H19" s="8">
        <v>8</v>
      </c>
      <c r="I19" s="8">
        <v>8</v>
      </c>
      <c r="J19" s="66" t="s">
        <v>84</v>
      </c>
      <c r="K19" s="60"/>
    </row>
    <row r="20" spans="1:11" s="2" customFormat="1" ht="21.75" customHeight="1">
      <c r="A20" s="32"/>
      <c r="B20" s="72" t="s">
        <v>57</v>
      </c>
      <c r="C20" s="34" t="s">
        <v>58</v>
      </c>
      <c r="D20" s="73" t="s">
        <v>85</v>
      </c>
      <c r="E20" s="81"/>
      <c r="F20" s="55" t="s">
        <v>63</v>
      </c>
      <c r="G20" s="82" t="s">
        <v>64</v>
      </c>
      <c r="H20" s="8">
        <v>15</v>
      </c>
      <c r="I20" s="8">
        <v>15</v>
      </c>
      <c r="J20" s="91"/>
      <c r="K20" s="92"/>
    </row>
    <row r="21" spans="1:11" s="2" customFormat="1" ht="21" customHeight="1">
      <c r="A21" s="32"/>
      <c r="B21" s="72"/>
      <c r="C21" s="34" t="s">
        <v>61</v>
      </c>
      <c r="D21" s="74" t="s">
        <v>86</v>
      </c>
      <c r="E21" s="83"/>
      <c r="F21" s="82" t="s">
        <v>63</v>
      </c>
      <c r="G21" s="82" t="s">
        <v>64</v>
      </c>
      <c r="H21" s="8">
        <v>15</v>
      </c>
      <c r="I21" s="8">
        <v>15</v>
      </c>
      <c r="J21" s="66"/>
      <c r="K21" s="60"/>
    </row>
    <row r="22" spans="1:11" s="2" customFormat="1" ht="36.75" customHeight="1">
      <c r="A22" s="32"/>
      <c r="B22" s="72" t="s">
        <v>65</v>
      </c>
      <c r="C22" s="34" t="s">
        <v>66</v>
      </c>
      <c r="D22" s="73" t="s">
        <v>87</v>
      </c>
      <c r="E22" s="81"/>
      <c r="F22" s="55" t="s">
        <v>43</v>
      </c>
      <c r="G22" s="56">
        <v>1</v>
      </c>
      <c r="H22" s="8">
        <v>10</v>
      </c>
      <c r="I22" s="8">
        <v>10</v>
      </c>
      <c r="J22" s="66"/>
      <c r="K22" s="60"/>
    </row>
    <row r="23" spans="1:11" s="2" customFormat="1" ht="21" customHeight="1">
      <c r="A23" s="39" t="s">
        <v>69</v>
      </c>
      <c r="B23" s="40"/>
      <c r="C23" s="75"/>
      <c r="D23" s="75"/>
      <c r="E23" s="75"/>
      <c r="F23" s="75"/>
      <c r="G23" s="84"/>
      <c r="H23" s="85">
        <v>100</v>
      </c>
      <c r="I23" s="58">
        <f>K6+I13+I14+I15+I16+I17+I18+I19+I20+I21+I22</f>
        <v>100</v>
      </c>
      <c r="J23" s="39"/>
      <c r="K23" s="67"/>
    </row>
  </sheetData>
  <sheetProtection/>
  <mergeCells count="48">
    <mergeCell ref="A1:K1"/>
    <mergeCell ref="A2:K2"/>
    <mergeCell ref="A3:C3"/>
    <mergeCell ref="D3:K3"/>
    <mergeCell ref="A4:C4"/>
    <mergeCell ref="D4:F4"/>
    <mergeCell ref="G4:H4"/>
    <mergeCell ref="I4:K4"/>
    <mergeCell ref="G5:H5"/>
    <mergeCell ref="G6:H6"/>
    <mergeCell ref="G7:H7"/>
    <mergeCell ref="G8:H8"/>
    <mergeCell ref="G9:H9"/>
    <mergeCell ref="B10:F10"/>
    <mergeCell ref="G10:K10"/>
    <mergeCell ref="B11:F11"/>
    <mergeCell ref="G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A23:G23"/>
    <mergeCell ref="J23:K23"/>
    <mergeCell ref="A10:A11"/>
    <mergeCell ref="A12:A22"/>
    <mergeCell ref="B13:B19"/>
    <mergeCell ref="B20:B21"/>
    <mergeCell ref="C13:C15"/>
    <mergeCell ref="C17:C18"/>
    <mergeCell ref="A5:C9"/>
  </mergeCells>
  <printOptions/>
  <pageMargins left="0.3145833333333333" right="0.07847222222222222" top="0.3541666666666667" bottom="0.3145833333333333" header="0.3541666666666667" footer="0.314583333333333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00" workbookViewId="0" topLeftCell="A3">
      <selection activeCell="I13" sqref="I13:I21"/>
    </sheetView>
  </sheetViews>
  <sheetFormatPr defaultColWidth="8.75390625" defaultRowHeight="14.25"/>
  <cols>
    <col min="1" max="1" width="3.875" style="1" customWidth="1"/>
    <col min="2" max="2" width="7.875" style="1" customWidth="1"/>
    <col min="3" max="3" width="14.125" style="1" customWidth="1"/>
    <col min="4" max="4" width="17.50390625" style="1" customWidth="1"/>
    <col min="5" max="5" width="4.875" style="1" customWidth="1"/>
    <col min="6" max="6" width="7.625" style="1" customWidth="1"/>
    <col min="7" max="7" width="8.50390625" style="1" customWidth="1"/>
    <col min="8" max="8" width="5.00390625" style="1" customWidth="1"/>
    <col min="9" max="9" width="6.25390625" style="1" customWidth="1"/>
    <col min="10" max="10" width="6.875" style="1" customWidth="1"/>
    <col min="11" max="11" width="7.875" style="1" customWidth="1"/>
    <col min="12" max="246" width="8.125" style="1" customWidth="1"/>
  </cols>
  <sheetData>
    <row r="1" spans="1:11" s="1" customFormat="1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2" customFormat="1" ht="22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2" customFormat="1" ht="27" customHeight="1">
      <c r="A3" s="5" t="s">
        <v>2</v>
      </c>
      <c r="B3" s="6"/>
      <c r="C3" s="6"/>
      <c r="D3" s="30" t="s">
        <v>88</v>
      </c>
      <c r="E3" s="30"/>
      <c r="F3" s="30"/>
      <c r="G3" s="30"/>
      <c r="H3" s="30"/>
      <c r="I3" s="59"/>
      <c r="J3" s="59"/>
      <c r="K3" s="59"/>
    </row>
    <row r="4" spans="1:11" s="2" customFormat="1" ht="30" customHeight="1">
      <c r="A4" s="5" t="s">
        <v>4</v>
      </c>
      <c r="B4" s="6"/>
      <c r="C4" s="6"/>
      <c r="D4" s="8" t="s">
        <v>5</v>
      </c>
      <c r="E4" s="8"/>
      <c r="F4" s="8"/>
      <c r="G4" s="8" t="s">
        <v>6</v>
      </c>
      <c r="H4" s="8"/>
      <c r="I4" s="53" t="s">
        <v>7</v>
      </c>
      <c r="J4" s="53"/>
      <c r="K4" s="60"/>
    </row>
    <row r="5" spans="1:11" s="2" customFormat="1" ht="30" customHeight="1">
      <c r="A5" s="9" t="s">
        <v>8</v>
      </c>
      <c r="B5" s="10"/>
      <c r="C5" s="11"/>
      <c r="D5" s="70"/>
      <c r="E5" s="76" t="s">
        <v>9</v>
      </c>
      <c r="F5" s="76" t="s">
        <v>10</v>
      </c>
      <c r="G5" s="77" t="s">
        <v>11</v>
      </c>
      <c r="H5" s="78"/>
      <c r="I5" s="46" t="s">
        <v>12</v>
      </c>
      <c r="J5" s="61" t="s">
        <v>13</v>
      </c>
      <c r="K5" s="61" t="s">
        <v>14</v>
      </c>
    </row>
    <row r="6" spans="1:11" s="2" customFormat="1" ht="21" customHeight="1">
      <c r="A6" s="13"/>
      <c r="B6" s="14"/>
      <c r="C6" s="15"/>
      <c r="D6" s="16" t="s">
        <v>15</v>
      </c>
      <c r="E6" s="69">
        <v>33</v>
      </c>
      <c r="F6" s="69">
        <v>33</v>
      </c>
      <c r="G6" s="47">
        <v>33</v>
      </c>
      <c r="H6" s="48"/>
      <c r="I6" s="46">
        <v>10</v>
      </c>
      <c r="J6" s="62">
        <v>1</v>
      </c>
      <c r="K6" s="61">
        <v>10</v>
      </c>
    </row>
    <row r="7" spans="1:11" s="2" customFormat="1" ht="21" customHeight="1">
      <c r="A7" s="17"/>
      <c r="B7" s="14"/>
      <c r="C7" s="18"/>
      <c r="D7" s="16" t="s">
        <v>16</v>
      </c>
      <c r="E7" s="69">
        <v>33</v>
      </c>
      <c r="F7" s="69">
        <v>33</v>
      </c>
      <c r="G7" s="47">
        <v>33</v>
      </c>
      <c r="H7" s="48"/>
      <c r="I7" s="46" t="s">
        <v>17</v>
      </c>
      <c r="J7" s="61"/>
      <c r="K7" s="46" t="s">
        <v>17</v>
      </c>
    </row>
    <row r="8" spans="1:11" s="2" customFormat="1" ht="21" customHeight="1">
      <c r="A8" s="19"/>
      <c r="B8" s="14"/>
      <c r="C8" s="20"/>
      <c r="D8" s="21" t="s">
        <v>18</v>
      </c>
      <c r="E8" s="46"/>
      <c r="F8" s="46"/>
      <c r="G8" s="47"/>
      <c r="H8" s="48"/>
      <c r="I8" s="46" t="s">
        <v>17</v>
      </c>
      <c r="J8" s="61"/>
      <c r="K8" s="46" t="s">
        <v>17</v>
      </c>
    </row>
    <row r="9" spans="1:11" s="2" customFormat="1" ht="21" customHeight="1">
      <c r="A9" s="22"/>
      <c r="B9" s="23"/>
      <c r="C9" s="18"/>
      <c r="D9" s="24" t="s">
        <v>19</v>
      </c>
      <c r="E9" s="49"/>
      <c r="F9" s="49"/>
      <c r="G9" s="50"/>
      <c r="H9" s="51"/>
      <c r="I9" s="49" t="s">
        <v>17</v>
      </c>
      <c r="J9" s="64"/>
      <c r="K9" s="49" t="s">
        <v>17</v>
      </c>
    </row>
    <row r="10" spans="1:11" s="2" customFormat="1" ht="27" customHeight="1">
      <c r="A10" s="25" t="s">
        <v>20</v>
      </c>
      <c r="B10" s="26" t="s">
        <v>21</v>
      </c>
      <c r="C10" s="27"/>
      <c r="D10" s="27"/>
      <c r="E10" s="27"/>
      <c r="F10" s="52"/>
      <c r="G10" s="21" t="s">
        <v>22</v>
      </c>
      <c r="H10" s="53"/>
      <c r="I10" s="53"/>
      <c r="J10" s="53"/>
      <c r="K10" s="60"/>
    </row>
    <row r="11" spans="1:11" s="2" customFormat="1" ht="45" customHeight="1">
      <c r="A11" s="28"/>
      <c r="B11" s="29" t="s">
        <v>89</v>
      </c>
      <c r="C11" s="29"/>
      <c r="D11" s="29"/>
      <c r="E11" s="29"/>
      <c r="F11" s="29"/>
      <c r="G11" s="29" t="s">
        <v>89</v>
      </c>
      <c r="H11" s="29"/>
      <c r="I11" s="29"/>
      <c r="J11" s="29"/>
      <c r="K11" s="29"/>
    </row>
    <row r="12" spans="1:11" s="2" customFormat="1" ht="33" customHeight="1">
      <c r="A12" s="30" t="s">
        <v>24</v>
      </c>
      <c r="B12" s="30" t="s">
        <v>25</v>
      </c>
      <c r="C12" s="30" t="s">
        <v>26</v>
      </c>
      <c r="D12" s="71" t="s">
        <v>27</v>
      </c>
      <c r="E12" s="71"/>
      <c r="F12" s="80" t="s">
        <v>28</v>
      </c>
      <c r="G12" s="71" t="s">
        <v>29</v>
      </c>
      <c r="H12" s="71" t="s">
        <v>12</v>
      </c>
      <c r="I12" s="71" t="s">
        <v>14</v>
      </c>
      <c r="J12" s="21" t="s">
        <v>30</v>
      </c>
      <c r="K12" s="60"/>
    </row>
    <row r="13" spans="1:11" s="2" customFormat="1" ht="27" customHeight="1">
      <c r="A13" s="32"/>
      <c r="B13" s="33" t="s">
        <v>31</v>
      </c>
      <c r="C13" s="34" t="s">
        <v>32</v>
      </c>
      <c r="D13" s="113" t="s">
        <v>90</v>
      </c>
      <c r="E13" s="114"/>
      <c r="F13" s="55" t="s">
        <v>91</v>
      </c>
      <c r="G13" s="55" t="s">
        <v>91</v>
      </c>
      <c r="H13" s="8">
        <v>10</v>
      </c>
      <c r="I13" s="8">
        <v>10</v>
      </c>
      <c r="J13" s="66"/>
      <c r="K13" s="60"/>
    </row>
    <row r="14" spans="1:11" s="2" customFormat="1" ht="27" customHeight="1">
      <c r="A14" s="32"/>
      <c r="B14" s="36"/>
      <c r="C14" s="34" t="s">
        <v>41</v>
      </c>
      <c r="D14" s="113" t="s">
        <v>92</v>
      </c>
      <c r="E14" s="114"/>
      <c r="F14" s="113" t="s">
        <v>93</v>
      </c>
      <c r="G14" s="115">
        <v>1</v>
      </c>
      <c r="H14" s="8">
        <v>10</v>
      </c>
      <c r="I14" s="8">
        <v>10</v>
      </c>
      <c r="J14" s="66"/>
      <c r="K14" s="60"/>
    </row>
    <row r="15" spans="1:11" s="2" customFormat="1" ht="27" customHeight="1">
      <c r="A15" s="32"/>
      <c r="B15" s="36"/>
      <c r="C15" s="34" t="s">
        <v>48</v>
      </c>
      <c r="D15" s="113" t="s">
        <v>94</v>
      </c>
      <c r="E15" s="114"/>
      <c r="F15" s="113" t="s">
        <v>95</v>
      </c>
      <c r="G15" s="113" t="s">
        <v>95</v>
      </c>
      <c r="H15" s="8">
        <v>10</v>
      </c>
      <c r="I15" s="8">
        <v>10</v>
      </c>
      <c r="J15" s="66"/>
      <c r="K15" s="60"/>
    </row>
    <row r="16" spans="1:11" s="2" customFormat="1" ht="27" customHeight="1">
      <c r="A16" s="32"/>
      <c r="B16" s="36"/>
      <c r="C16" s="37" t="s">
        <v>51</v>
      </c>
      <c r="D16" s="73" t="s">
        <v>96</v>
      </c>
      <c r="E16" s="81"/>
      <c r="F16" s="55" t="s">
        <v>97</v>
      </c>
      <c r="G16" s="55" t="s">
        <v>97</v>
      </c>
      <c r="H16" s="8">
        <v>5</v>
      </c>
      <c r="I16" s="8">
        <v>5</v>
      </c>
      <c r="J16" s="66"/>
      <c r="K16" s="60"/>
    </row>
    <row r="17" spans="1:11" s="2" customFormat="1" ht="27" customHeight="1">
      <c r="A17" s="32"/>
      <c r="B17" s="36"/>
      <c r="C17" s="102"/>
      <c r="D17" s="73" t="s">
        <v>98</v>
      </c>
      <c r="E17" s="81"/>
      <c r="F17" s="55" t="s">
        <v>99</v>
      </c>
      <c r="G17" s="55" t="s">
        <v>99</v>
      </c>
      <c r="H17" s="8">
        <v>5</v>
      </c>
      <c r="I17" s="8">
        <v>5</v>
      </c>
      <c r="J17" s="66"/>
      <c r="K17" s="60"/>
    </row>
    <row r="18" spans="1:11" s="2" customFormat="1" ht="27" customHeight="1">
      <c r="A18" s="32"/>
      <c r="B18" s="36"/>
      <c r="C18" s="102"/>
      <c r="D18" s="73" t="s">
        <v>100</v>
      </c>
      <c r="E18" s="81"/>
      <c r="F18" s="55" t="s">
        <v>101</v>
      </c>
      <c r="G18" s="55" t="s">
        <v>101</v>
      </c>
      <c r="H18" s="8">
        <v>5</v>
      </c>
      <c r="I18" s="8">
        <v>5</v>
      </c>
      <c r="J18" s="66"/>
      <c r="K18" s="60"/>
    </row>
    <row r="19" spans="1:11" s="2" customFormat="1" ht="27" customHeight="1">
      <c r="A19" s="32"/>
      <c r="B19" s="103"/>
      <c r="C19" s="104"/>
      <c r="D19" s="73" t="s">
        <v>102</v>
      </c>
      <c r="E19" s="81"/>
      <c r="F19" s="55" t="s">
        <v>103</v>
      </c>
      <c r="G19" s="55" t="s">
        <v>103</v>
      </c>
      <c r="H19" s="8">
        <v>5</v>
      </c>
      <c r="I19" s="8">
        <v>5</v>
      </c>
      <c r="J19" s="66"/>
      <c r="K19" s="60"/>
    </row>
    <row r="20" spans="1:11" s="2" customFormat="1" ht="27" customHeight="1">
      <c r="A20" s="32"/>
      <c r="B20" s="72" t="s">
        <v>57</v>
      </c>
      <c r="C20" s="34" t="s">
        <v>58</v>
      </c>
      <c r="D20" s="113" t="s">
        <v>59</v>
      </c>
      <c r="E20" s="114"/>
      <c r="F20" s="113" t="s">
        <v>104</v>
      </c>
      <c r="G20" s="113" t="s">
        <v>104</v>
      </c>
      <c r="H20" s="8">
        <v>15</v>
      </c>
      <c r="I20" s="8">
        <v>15</v>
      </c>
      <c r="J20" s="66"/>
      <c r="K20" s="60"/>
    </row>
    <row r="21" spans="1:11" s="2" customFormat="1" ht="27" customHeight="1">
      <c r="A21" s="32"/>
      <c r="B21" s="72"/>
      <c r="C21" s="34" t="s">
        <v>61</v>
      </c>
      <c r="D21" s="113" t="s">
        <v>105</v>
      </c>
      <c r="E21" s="114"/>
      <c r="F21" s="113" t="s">
        <v>63</v>
      </c>
      <c r="G21" s="113" t="s">
        <v>63</v>
      </c>
      <c r="H21" s="8">
        <v>15</v>
      </c>
      <c r="I21" s="8">
        <v>15</v>
      </c>
      <c r="J21" s="66"/>
      <c r="K21" s="60"/>
    </row>
    <row r="22" spans="1:11" s="2" customFormat="1" ht="27" customHeight="1">
      <c r="A22" s="32"/>
      <c r="B22" s="72" t="s">
        <v>65</v>
      </c>
      <c r="C22" s="34" t="s">
        <v>66</v>
      </c>
      <c r="D22" s="113" t="s">
        <v>106</v>
      </c>
      <c r="E22" s="114"/>
      <c r="F22" s="113" t="s">
        <v>43</v>
      </c>
      <c r="G22" s="115">
        <v>0.95</v>
      </c>
      <c r="H22" s="8">
        <v>10</v>
      </c>
      <c r="I22" s="8">
        <v>10</v>
      </c>
      <c r="J22" s="66"/>
      <c r="K22" s="60"/>
    </row>
    <row r="23" spans="1:11" s="2" customFormat="1" ht="27" customHeight="1">
      <c r="A23" s="39" t="s">
        <v>69</v>
      </c>
      <c r="B23" s="40"/>
      <c r="C23" s="75"/>
      <c r="D23" s="75"/>
      <c r="E23" s="75"/>
      <c r="F23" s="75"/>
      <c r="G23" s="84"/>
      <c r="H23" s="85">
        <v>100</v>
      </c>
      <c r="I23" s="85">
        <v>100</v>
      </c>
      <c r="J23" s="39"/>
      <c r="K23" s="67"/>
    </row>
  </sheetData>
  <sheetProtection/>
  <mergeCells count="44">
    <mergeCell ref="A1:K1"/>
    <mergeCell ref="A2:K2"/>
    <mergeCell ref="A3:C3"/>
    <mergeCell ref="D3:K3"/>
    <mergeCell ref="A4:C4"/>
    <mergeCell ref="D4:F4"/>
    <mergeCell ref="G4:H4"/>
    <mergeCell ref="I4:K4"/>
    <mergeCell ref="G5:H5"/>
    <mergeCell ref="G6:H6"/>
    <mergeCell ref="G7:H7"/>
    <mergeCell ref="G8:H8"/>
    <mergeCell ref="G9:H9"/>
    <mergeCell ref="B10:F10"/>
    <mergeCell ref="G10:K10"/>
    <mergeCell ref="B11:F11"/>
    <mergeCell ref="G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D18:E18"/>
    <mergeCell ref="D19:E19"/>
    <mergeCell ref="D20:E20"/>
    <mergeCell ref="J20:K20"/>
    <mergeCell ref="D21:E21"/>
    <mergeCell ref="J21:K21"/>
    <mergeCell ref="D22:E22"/>
    <mergeCell ref="J22:K22"/>
    <mergeCell ref="A23:G23"/>
    <mergeCell ref="J23:K23"/>
    <mergeCell ref="A10:A11"/>
    <mergeCell ref="A12:A22"/>
    <mergeCell ref="B13:B19"/>
    <mergeCell ref="B20:B21"/>
    <mergeCell ref="C16:C19"/>
    <mergeCell ref="A5:C9"/>
  </mergeCells>
  <printOptions/>
  <pageMargins left="0.3145833333333333" right="0.07847222222222222" top="0.3541666666666667" bottom="0.3145833333333333" header="0.3541666666666667" footer="0.314583333333333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00" workbookViewId="0" topLeftCell="A1">
      <selection activeCell="I13" sqref="I13:I20"/>
    </sheetView>
  </sheetViews>
  <sheetFormatPr defaultColWidth="8.75390625" defaultRowHeight="14.25"/>
  <cols>
    <col min="1" max="1" width="3.875" style="1" customWidth="1"/>
    <col min="2" max="2" width="7.375" style="1" customWidth="1"/>
    <col min="3" max="3" width="10.625" style="1" customWidth="1"/>
    <col min="4" max="4" width="17.50390625" style="1" customWidth="1"/>
    <col min="5" max="5" width="4.875" style="1" customWidth="1"/>
    <col min="6" max="6" width="7.625" style="1" customWidth="1"/>
    <col min="7" max="7" width="7.75390625" style="1" customWidth="1"/>
    <col min="8" max="8" width="5.00390625" style="1" customWidth="1"/>
    <col min="9" max="9" width="6.25390625" style="1" customWidth="1"/>
    <col min="10" max="10" width="6.875" style="1" customWidth="1"/>
    <col min="11" max="11" width="7.875" style="1" customWidth="1"/>
    <col min="12" max="246" width="8.125" style="1" customWidth="1"/>
  </cols>
  <sheetData>
    <row r="1" spans="1:11" s="1" customFormat="1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2" customFormat="1" ht="2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2" customFormat="1" ht="27" customHeight="1">
      <c r="A3" s="5" t="s">
        <v>2</v>
      </c>
      <c r="B3" s="6"/>
      <c r="C3" s="6"/>
      <c r="D3" s="30" t="s">
        <v>107</v>
      </c>
      <c r="E3" s="30"/>
      <c r="F3" s="30"/>
      <c r="G3" s="30"/>
      <c r="H3" s="30"/>
      <c r="I3" s="59"/>
      <c r="J3" s="59"/>
      <c r="K3" s="59"/>
    </row>
    <row r="4" spans="1:11" s="2" customFormat="1" ht="24" customHeight="1">
      <c r="A4" s="5" t="s">
        <v>4</v>
      </c>
      <c r="B4" s="6"/>
      <c r="C4" s="6"/>
      <c r="D4" s="8" t="s">
        <v>5</v>
      </c>
      <c r="E4" s="8"/>
      <c r="F4" s="8"/>
      <c r="G4" s="8" t="s">
        <v>6</v>
      </c>
      <c r="H4" s="8"/>
      <c r="I4" s="53" t="s">
        <v>7</v>
      </c>
      <c r="J4" s="53"/>
      <c r="K4" s="60"/>
    </row>
    <row r="5" spans="1:11" s="2" customFormat="1" ht="30" customHeight="1">
      <c r="A5" s="9" t="s">
        <v>8</v>
      </c>
      <c r="B5" s="10"/>
      <c r="C5" s="11"/>
      <c r="D5" s="70"/>
      <c r="E5" s="76" t="s">
        <v>9</v>
      </c>
      <c r="F5" s="76" t="s">
        <v>10</v>
      </c>
      <c r="G5" s="77" t="s">
        <v>11</v>
      </c>
      <c r="H5" s="78"/>
      <c r="I5" s="46" t="s">
        <v>12</v>
      </c>
      <c r="J5" s="61" t="s">
        <v>13</v>
      </c>
      <c r="K5" s="61" t="s">
        <v>14</v>
      </c>
    </row>
    <row r="6" spans="1:11" s="2" customFormat="1" ht="18" customHeight="1">
      <c r="A6" s="13"/>
      <c r="B6" s="14"/>
      <c r="C6" s="15"/>
      <c r="D6" s="16" t="s">
        <v>15</v>
      </c>
      <c r="E6" s="79">
        <v>2</v>
      </c>
      <c r="F6" s="79">
        <v>2</v>
      </c>
      <c r="G6" s="47">
        <v>1.45</v>
      </c>
      <c r="H6" s="48"/>
      <c r="I6" s="46">
        <v>10</v>
      </c>
      <c r="J6" s="62">
        <v>0.725</v>
      </c>
      <c r="K6" s="63">
        <v>7.3</v>
      </c>
    </row>
    <row r="7" spans="1:11" s="2" customFormat="1" ht="18" customHeight="1">
      <c r="A7" s="17"/>
      <c r="B7" s="14"/>
      <c r="C7" s="18"/>
      <c r="D7" s="16" t="s">
        <v>16</v>
      </c>
      <c r="E7" s="79">
        <v>2</v>
      </c>
      <c r="F7" s="79">
        <v>2</v>
      </c>
      <c r="G7" s="47">
        <v>1.45</v>
      </c>
      <c r="H7" s="48"/>
      <c r="I7" s="46" t="s">
        <v>17</v>
      </c>
      <c r="J7" s="61"/>
      <c r="K7" s="46" t="s">
        <v>17</v>
      </c>
    </row>
    <row r="8" spans="1:11" s="2" customFormat="1" ht="18" customHeight="1">
      <c r="A8" s="19"/>
      <c r="B8" s="14"/>
      <c r="C8" s="20"/>
      <c r="D8" s="21" t="s">
        <v>18</v>
      </c>
      <c r="E8" s="46"/>
      <c r="F8" s="46"/>
      <c r="G8" s="47"/>
      <c r="H8" s="48"/>
      <c r="I8" s="46" t="s">
        <v>17</v>
      </c>
      <c r="J8" s="61"/>
      <c r="K8" s="46" t="s">
        <v>17</v>
      </c>
    </row>
    <row r="9" spans="1:11" s="2" customFormat="1" ht="18" customHeight="1">
      <c r="A9" s="22"/>
      <c r="B9" s="23"/>
      <c r="C9" s="18"/>
      <c r="D9" s="24" t="s">
        <v>19</v>
      </c>
      <c r="E9" s="49"/>
      <c r="F9" s="49"/>
      <c r="G9" s="50"/>
      <c r="H9" s="51"/>
      <c r="I9" s="49" t="s">
        <v>17</v>
      </c>
      <c r="J9" s="64"/>
      <c r="K9" s="49" t="s">
        <v>17</v>
      </c>
    </row>
    <row r="10" spans="1:11" s="2" customFormat="1" ht="21.75" customHeight="1">
      <c r="A10" s="25" t="s">
        <v>20</v>
      </c>
      <c r="B10" s="26" t="s">
        <v>21</v>
      </c>
      <c r="C10" s="27"/>
      <c r="D10" s="27"/>
      <c r="E10" s="27"/>
      <c r="F10" s="52"/>
      <c r="G10" s="21" t="s">
        <v>22</v>
      </c>
      <c r="H10" s="53"/>
      <c r="I10" s="53"/>
      <c r="J10" s="53"/>
      <c r="K10" s="60"/>
    </row>
    <row r="11" spans="1:11" s="2" customFormat="1" ht="33.75" customHeight="1">
      <c r="A11" s="28"/>
      <c r="B11" s="29" t="s">
        <v>108</v>
      </c>
      <c r="C11" s="29"/>
      <c r="D11" s="29"/>
      <c r="E11" s="29"/>
      <c r="F11" s="29"/>
      <c r="G11" s="29" t="s">
        <v>108</v>
      </c>
      <c r="H11" s="29"/>
      <c r="I11" s="29"/>
      <c r="J11" s="29"/>
      <c r="K11" s="29"/>
    </row>
    <row r="12" spans="1:11" s="2" customFormat="1" ht="27.75" customHeight="1">
      <c r="A12" s="30" t="s">
        <v>24</v>
      </c>
      <c r="B12" s="30" t="s">
        <v>25</v>
      </c>
      <c r="C12" s="30" t="s">
        <v>26</v>
      </c>
      <c r="D12" s="71" t="s">
        <v>27</v>
      </c>
      <c r="E12" s="71"/>
      <c r="F12" s="80" t="s">
        <v>28</v>
      </c>
      <c r="G12" s="71" t="s">
        <v>29</v>
      </c>
      <c r="H12" s="71" t="s">
        <v>12</v>
      </c>
      <c r="I12" s="71" t="s">
        <v>14</v>
      </c>
      <c r="J12" s="21" t="s">
        <v>30</v>
      </c>
      <c r="K12" s="60"/>
    </row>
    <row r="13" spans="1:11" s="2" customFormat="1" ht="27" customHeight="1">
      <c r="A13" s="116"/>
      <c r="B13" s="35" t="s">
        <v>31</v>
      </c>
      <c r="C13" s="34" t="s">
        <v>32</v>
      </c>
      <c r="D13" s="117" t="s">
        <v>109</v>
      </c>
      <c r="E13" s="118"/>
      <c r="F13" s="119" t="s">
        <v>110</v>
      </c>
      <c r="G13" s="120" t="s">
        <v>110</v>
      </c>
      <c r="H13" s="8">
        <v>10</v>
      </c>
      <c r="I13" s="8">
        <v>10</v>
      </c>
      <c r="J13" s="66"/>
      <c r="K13" s="60"/>
    </row>
    <row r="14" spans="1:11" s="2" customFormat="1" ht="27" customHeight="1">
      <c r="A14" s="116"/>
      <c r="B14" s="35"/>
      <c r="C14" s="34"/>
      <c r="D14" s="117" t="s">
        <v>111</v>
      </c>
      <c r="E14" s="118"/>
      <c r="F14" s="55" t="s">
        <v>112</v>
      </c>
      <c r="G14" s="120" t="s">
        <v>110</v>
      </c>
      <c r="H14" s="8">
        <v>10</v>
      </c>
      <c r="I14" s="8">
        <v>10</v>
      </c>
      <c r="J14" s="66"/>
      <c r="K14" s="60"/>
    </row>
    <row r="15" spans="1:11" s="2" customFormat="1" ht="27" customHeight="1">
      <c r="A15" s="116"/>
      <c r="B15" s="35"/>
      <c r="C15" s="34" t="s">
        <v>41</v>
      </c>
      <c r="D15" s="117" t="s">
        <v>113</v>
      </c>
      <c r="E15" s="118"/>
      <c r="F15" s="119" t="s">
        <v>43</v>
      </c>
      <c r="G15" s="56">
        <v>1</v>
      </c>
      <c r="H15" s="8">
        <v>10</v>
      </c>
      <c r="I15" s="8">
        <v>10</v>
      </c>
      <c r="J15" s="66"/>
      <c r="K15" s="60"/>
    </row>
    <row r="16" spans="1:11" s="2" customFormat="1" ht="27" customHeight="1">
      <c r="A16" s="116"/>
      <c r="B16" s="35"/>
      <c r="C16" s="34" t="s">
        <v>48</v>
      </c>
      <c r="D16" s="117" t="s">
        <v>114</v>
      </c>
      <c r="E16" s="118"/>
      <c r="F16" s="119" t="s">
        <v>43</v>
      </c>
      <c r="G16" s="56">
        <v>1</v>
      </c>
      <c r="H16" s="8">
        <v>10</v>
      </c>
      <c r="I16" s="8">
        <v>10</v>
      </c>
      <c r="J16" s="66"/>
      <c r="K16" s="60"/>
    </row>
    <row r="17" spans="1:11" s="2" customFormat="1" ht="27" customHeight="1">
      <c r="A17" s="116"/>
      <c r="B17" s="35"/>
      <c r="C17" s="8" t="s">
        <v>51</v>
      </c>
      <c r="D17" s="117" t="s">
        <v>115</v>
      </c>
      <c r="E17" s="118"/>
      <c r="F17" s="119" t="s">
        <v>116</v>
      </c>
      <c r="G17" s="56" t="s">
        <v>117</v>
      </c>
      <c r="H17" s="8">
        <v>10</v>
      </c>
      <c r="I17" s="8">
        <v>7.3</v>
      </c>
      <c r="J17" s="66" t="s">
        <v>118</v>
      </c>
      <c r="K17" s="60"/>
    </row>
    <row r="18" spans="1:11" s="2" customFormat="1" ht="27" customHeight="1">
      <c r="A18" s="116"/>
      <c r="B18" s="35" t="s">
        <v>57</v>
      </c>
      <c r="C18" s="34" t="s">
        <v>58</v>
      </c>
      <c r="D18" s="117" t="s">
        <v>119</v>
      </c>
      <c r="E18" s="118"/>
      <c r="F18" s="119" t="s">
        <v>63</v>
      </c>
      <c r="G18" s="120" t="s">
        <v>64</v>
      </c>
      <c r="H18" s="8">
        <v>15</v>
      </c>
      <c r="I18" s="8">
        <v>15</v>
      </c>
      <c r="J18" s="66"/>
      <c r="K18" s="60"/>
    </row>
    <row r="19" spans="1:11" s="2" customFormat="1" ht="27" customHeight="1">
      <c r="A19" s="116"/>
      <c r="B19" s="35"/>
      <c r="C19" s="34" t="s">
        <v>61</v>
      </c>
      <c r="D19" s="117" t="s">
        <v>120</v>
      </c>
      <c r="E19" s="118"/>
      <c r="F19" s="119" t="s">
        <v>63</v>
      </c>
      <c r="G19" s="120" t="s">
        <v>64</v>
      </c>
      <c r="H19" s="8">
        <v>15</v>
      </c>
      <c r="I19" s="8">
        <v>15</v>
      </c>
      <c r="J19" s="66"/>
      <c r="K19" s="60"/>
    </row>
    <row r="20" spans="1:11" s="2" customFormat="1" ht="42.75" customHeight="1">
      <c r="A20" s="116"/>
      <c r="B20" s="35" t="s">
        <v>65</v>
      </c>
      <c r="C20" s="34" t="s">
        <v>66</v>
      </c>
      <c r="D20" s="117" t="s">
        <v>121</v>
      </c>
      <c r="E20" s="118"/>
      <c r="F20" s="119" t="s">
        <v>122</v>
      </c>
      <c r="G20" s="56">
        <v>0.85</v>
      </c>
      <c r="H20" s="8">
        <v>10</v>
      </c>
      <c r="I20" s="8">
        <v>10</v>
      </c>
      <c r="J20" s="66"/>
      <c r="K20" s="60"/>
    </row>
    <row r="21" spans="1:11" s="2" customFormat="1" ht="27" customHeight="1">
      <c r="A21" s="39" t="s">
        <v>69</v>
      </c>
      <c r="B21" s="41"/>
      <c r="C21" s="75"/>
      <c r="D21" s="75"/>
      <c r="E21" s="75"/>
      <c r="F21" s="75"/>
      <c r="G21" s="84"/>
      <c r="H21" s="85">
        <v>100</v>
      </c>
      <c r="I21" s="85">
        <f>I13+I14+I15+I16+I18+I17+I19+I20+K6</f>
        <v>94.6</v>
      </c>
      <c r="J21" s="39"/>
      <c r="K21" s="67"/>
    </row>
  </sheetData>
  <sheetProtection/>
  <mergeCells count="43">
    <mergeCell ref="A1:K1"/>
    <mergeCell ref="A2:K2"/>
    <mergeCell ref="A3:C3"/>
    <mergeCell ref="D3:K3"/>
    <mergeCell ref="A4:C4"/>
    <mergeCell ref="D4:F4"/>
    <mergeCell ref="G4:H4"/>
    <mergeCell ref="I4:K4"/>
    <mergeCell ref="G5:H5"/>
    <mergeCell ref="G6:H6"/>
    <mergeCell ref="G7:H7"/>
    <mergeCell ref="G8:H8"/>
    <mergeCell ref="G9:H9"/>
    <mergeCell ref="B10:F10"/>
    <mergeCell ref="G10:K10"/>
    <mergeCell ref="B11:F11"/>
    <mergeCell ref="G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A21:G21"/>
    <mergeCell ref="J21:K21"/>
    <mergeCell ref="A10:A11"/>
    <mergeCell ref="A12:A20"/>
    <mergeCell ref="B13:B17"/>
    <mergeCell ref="B18:B19"/>
    <mergeCell ref="C13:C14"/>
    <mergeCell ref="A5:C9"/>
  </mergeCells>
  <printOptions/>
  <pageMargins left="0.3145833333333333" right="0.07847222222222222" top="0.3541666666666667" bottom="0.3145833333333333" header="0.3541666666666667" footer="0.314583333333333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00" workbookViewId="0" topLeftCell="A1">
      <selection activeCell="I18" sqref="I18"/>
    </sheetView>
  </sheetViews>
  <sheetFormatPr defaultColWidth="8.75390625" defaultRowHeight="14.25"/>
  <cols>
    <col min="1" max="1" width="3.875" style="1" customWidth="1"/>
    <col min="2" max="2" width="7.875" style="1" customWidth="1"/>
    <col min="3" max="3" width="14.125" style="1" customWidth="1"/>
    <col min="4" max="4" width="17.50390625" style="1" customWidth="1"/>
    <col min="5" max="5" width="4.875" style="1" customWidth="1"/>
    <col min="6" max="6" width="7.625" style="1" customWidth="1"/>
    <col min="7" max="7" width="8.50390625" style="1" customWidth="1"/>
    <col min="8" max="8" width="5.00390625" style="1" customWidth="1"/>
    <col min="9" max="9" width="6.25390625" style="1" customWidth="1"/>
    <col min="10" max="10" width="6.875" style="1" customWidth="1"/>
    <col min="11" max="11" width="7.875" style="1" customWidth="1"/>
    <col min="12" max="246" width="8.125" style="1" customWidth="1"/>
  </cols>
  <sheetData>
    <row r="1" spans="1:11" s="1" customFormat="1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2" customFormat="1" ht="22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2" customFormat="1" ht="27" customHeight="1">
      <c r="A3" s="5" t="s">
        <v>2</v>
      </c>
      <c r="B3" s="6"/>
      <c r="C3" s="6"/>
      <c r="D3" s="30" t="s">
        <v>123</v>
      </c>
      <c r="E3" s="30"/>
      <c r="F3" s="30"/>
      <c r="G3" s="30"/>
      <c r="H3" s="30"/>
      <c r="I3" s="59"/>
      <c r="J3" s="59"/>
      <c r="K3" s="59"/>
    </row>
    <row r="4" spans="1:11" s="2" customFormat="1" ht="30" customHeight="1">
      <c r="A4" s="5" t="s">
        <v>4</v>
      </c>
      <c r="B4" s="6"/>
      <c r="C4" s="6"/>
      <c r="D4" s="8" t="s">
        <v>5</v>
      </c>
      <c r="E4" s="8"/>
      <c r="F4" s="8"/>
      <c r="G4" s="8" t="s">
        <v>6</v>
      </c>
      <c r="H4" s="8"/>
      <c r="I4" s="53" t="s">
        <v>7</v>
      </c>
      <c r="J4" s="53"/>
      <c r="K4" s="60"/>
    </row>
    <row r="5" spans="1:11" s="2" customFormat="1" ht="30" customHeight="1">
      <c r="A5" s="9" t="s">
        <v>8</v>
      </c>
      <c r="B5" s="10"/>
      <c r="C5" s="11"/>
      <c r="D5" s="70"/>
      <c r="E5" s="76" t="s">
        <v>9</v>
      </c>
      <c r="F5" s="76" t="s">
        <v>10</v>
      </c>
      <c r="G5" s="77" t="s">
        <v>11</v>
      </c>
      <c r="H5" s="78"/>
      <c r="I5" s="46" t="s">
        <v>12</v>
      </c>
      <c r="J5" s="61" t="s">
        <v>13</v>
      </c>
      <c r="K5" s="61" t="s">
        <v>14</v>
      </c>
    </row>
    <row r="6" spans="1:11" s="2" customFormat="1" ht="21" customHeight="1">
      <c r="A6" s="13"/>
      <c r="B6" s="14"/>
      <c r="C6" s="15"/>
      <c r="D6" s="16" t="s">
        <v>15</v>
      </c>
      <c r="E6" s="69">
        <v>15</v>
      </c>
      <c r="F6" s="69">
        <v>15</v>
      </c>
      <c r="G6" s="47">
        <v>15</v>
      </c>
      <c r="H6" s="48"/>
      <c r="I6" s="46">
        <v>10</v>
      </c>
      <c r="J6" s="62">
        <v>1</v>
      </c>
      <c r="K6" s="61">
        <v>10</v>
      </c>
    </row>
    <row r="7" spans="1:11" s="2" customFormat="1" ht="21" customHeight="1">
      <c r="A7" s="17"/>
      <c r="B7" s="14"/>
      <c r="C7" s="18"/>
      <c r="D7" s="16" t="s">
        <v>16</v>
      </c>
      <c r="E7" s="69">
        <v>15</v>
      </c>
      <c r="F7" s="69">
        <v>15</v>
      </c>
      <c r="G7" s="47">
        <v>15</v>
      </c>
      <c r="H7" s="48"/>
      <c r="I7" s="46" t="s">
        <v>17</v>
      </c>
      <c r="J7" s="61"/>
      <c r="K7" s="46" t="s">
        <v>17</v>
      </c>
    </row>
    <row r="8" spans="1:11" s="2" customFormat="1" ht="21" customHeight="1">
      <c r="A8" s="19"/>
      <c r="B8" s="14"/>
      <c r="C8" s="20"/>
      <c r="D8" s="21" t="s">
        <v>18</v>
      </c>
      <c r="E8" s="46"/>
      <c r="F8" s="46"/>
      <c r="G8" s="47"/>
      <c r="H8" s="48"/>
      <c r="I8" s="46" t="s">
        <v>17</v>
      </c>
      <c r="J8" s="61"/>
      <c r="K8" s="46" t="s">
        <v>17</v>
      </c>
    </row>
    <row r="9" spans="1:11" s="2" customFormat="1" ht="21" customHeight="1">
      <c r="A9" s="22"/>
      <c r="B9" s="23"/>
      <c r="C9" s="18"/>
      <c r="D9" s="24" t="s">
        <v>19</v>
      </c>
      <c r="E9" s="49"/>
      <c r="F9" s="49"/>
      <c r="G9" s="50"/>
      <c r="H9" s="51"/>
      <c r="I9" s="49" t="s">
        <v>17</v>
      </c>
      <c r="J9" s="64"/>
      <c r="K9" s="49" t="s">
        <v>17</v>
      </c>
    </row>
    <row r="10" spans="1:11" s="2" customFormat="1" ht="27" customHeight="1">
      <c r="A10" s="25" t="s">
        <v>20</v>
      </c>
      <c r="B10" s="26" t="s">
        <v>21</v>
      </c>
      <c r="C10" s="27"/>
      <c r="D10" s="27"/>
      <c r="E10" s="27"/>
      <c r="F10" s="52"/>
      <c r="G10" s="21" t="s">
        <v>22</v>
      </c>
      <c r="H10" s="53"/>
      <c r="I10" s="53"/>
      <c r="J10" s="53"/>
      <c r="K10" s="60"/>
    </row>
    <row r="11" spans="1:11" s="2" customFormat="1" ht="45" customHeight="1">
      <c r="A11" s="28"/>
      <c r="B11" s="29" t="s">
        <v>124</v>
      </c>
      <c r="C11" s="29"/>
      <c r="D11" s="29"/>
      <c r="E11" s="29"/>
      <c r="F11" s="29"/>
      <c r="G11" s="29" t="s">
        <v>124</v>
      </c>
      <c r="H11" s="29"/>
      <c r="I11" s="29"/>
      <c r="J11" s="29"/>
      <c r="K11" s="29"/>
    </row>
    <row r="12" spans="1:11" s="2" customFormat="1" ht="33" customHeight="1">
      <c r="A12" s="30" t="s">
        <v>24</v>
      </c>
      <c r="B12" s="30" t="s">
        <v>25</v>
      </c>
      <c r="C12" s="30" t="s">
        <v>26</v>
      </c>
      <c r="D12" s="71" t="s">
        <v>27</v>
      </c>
      <c r="E12" s="71"/>
      <c r="F12" s="80" t="s">
        <v>28</v>
      </c>
      <c r="G12" s="71" t="s">
        <v>29</v>
      </c>
      <c r="H12" s="71" t="s">
        <v>12</v>
      </c>
      <c r="I12" s="71" t="s">
        <v>14</v>
      </c>
      <c r="J12" s="21" t="s">
        <v>30</v>
      </c>
      <c r="K12" s="60"/>
    </row>
    <row r="13" spans="1:11" s="2" customFormat="1" ht="27" customHeight="1">
      <c r="A13" s="32"/>
      <c r="B13" s="33" t="s">
        <v>31</v>
      </c>
      <c r="C13" s="34" t="s">
        <v>32</v>
      </c>
      <c r="D13" s="113"/>
      <c r="E13" s="114"/>
      <c r="F13" s="55"/>
      <c r="G13" s="55"/>
      <c r="H13" s="8">
        <v>10</v>
      </c>
      <c r="I13" s="8">
        <v>10</v>
      </c>
      <c r="J13" s="66"/>
      <c r="K13" s="60"/>
    </row>
    <row r="14" spans="1:11" s="2" customFormat="1" ht="27" customHeight="1">
      <c r="A14" s="32"/>
      <c r="B14" s="36"/>
      <c r="C14" s="34" t="s">
        <v>41</v>
      </c>
      <c r="D14" s="113"/>
      <c r="E14" s="114"/>
      <c r="F14" s="113"/>
      <c r="G14" s="115"/>
      <c r="H14" s="8">
        <v>10</v>
      </c>
      <c r="I14" s="8">
        <v>10</v>
      </c>
      <c r="J14" s="66"/>
      <c r="K14" s="60"/>
    </row>
    <row r="15" spans="1:11" s="2" customFormat="1" ht="27" customHeight="1">
      <c r="A15" s="32"/>
      <c r="B15" s="36"/>
      <c r="C15" s="34" t="s">
        <v>48</v>
      </c>
      <c r="D15" s="113"/>
      <c r="E15" s="114"/>
      <c r="F15" s="113"/>
      <c r="G15" s="113"/>
      <c r="H15" s="8">
        <v>10</v>
      </c>
      <c r="I15" s="8">
        <v>10</v>
      </c>
      <c r="J15" s="66"/>
      <c r="K15" s="60"/>
    </row>
    <row r="16" spans="1:11" s="2" customFormat="1" ht="27" customHeight="1">
      <c r="A16" s="32"/>
      <c r="B16" s="36"/>
      <c r="C16" s="37" t="s">
        <v>51</v>
      </c>
      <c r="D16" s="73"/>
      <c r="E16" s="81"/>
      <c r="F16" s="55"/>
      <c r="G16" s="55"/>
      <c r="H16" s="8">
        <v>5</v>
      </c>
      <c r="I16" s="8">
        <v>5</v>
      </c>
      <c r="J16" s="66"/>
      <c r="K16" s="60"/>
    </row>
    <row r="17" spans="1:11" s="2" customFormat="1" ht="27" customHeight="1">
      <c r="A17" s="32"/>
      <c r="B17" s="36"/>
      <c r="C17" s="102"/>
      <c r="D17" s="73"/>
      <c r="E17" s="81"/>
      <c r="F17" s="55"/>
      <c r="G17" s="55"/>
      <c r="H17" s="8">
        <v>5</v>
      </c>
      <c r="I17" s="8">
        <v>5</v>
      </c>
      <c r="J17" s="66"/>
      <c r="K17" s="60"/>
    </row>
    <row r="18" spans="1:11" s="2" customFormat="1" ht="27" customHeight="1">
      <c r="A18" s="32"/>
      <c r="B18" s="36"/>
      <c r="C18" s="102"/>
      <c r="D18" s="73"/>
      <c r="E18" s="81"/>
      <c r="F18" s="55"/>
      <c r="G18" s="55"/>
      <c r="H18" s="8">
        <v>5</v>
      </c>
      <c r="I18" s="8">
        <v>5</v>
      </c>
      <c r="J18" s="66"/>
      <c r="K18" s="60"/>
    </row>
    <row r="19" spans="1:11" s="2" customFormat="1" ht="27" customHeight="1">
      <c r="A19" s="32"/>
      <c r="B19" s="103"/>
      <c r="C19" s="104"/>
      <c r="D19" s="73"/>
      <c r="E19" s="81"/>
      <c r="F19" s="55"/>
      <c r="G19" s="55"/>
      <c r="H19" s="8">
        <v>5</v>
      </c>
      <c r="I19" s="8">
        <v>5</v>
      </c>
      <c r="J19" s="66"/>
      <c r="K19" s="60"/>
    </row>
    <row r="20" spans="1:11" s="2" customFormat="1" ht="27" customHeight="1">
      <c r="A20" s="32"/>
      <c r="B20" s="72" t="s">
        <v>57</v>
      </c>
      <c r="C20" s="34" t="s">
        <v>58</v>
      </c>
      <c r="D20" s="113"/>
      <c r="E20" s="114"/>
      <c r="F20" s="113"/>
      <c r="G20" s="113"/>
      <c r="H20" s="8">
        <v>15</v>
      </c>
      <c r="I20" s="8">
        <v>15</v>
      </c>
      <c r="J20" s="66"/>
      <c r="K20" s="60"/>
    </row>
    <row r="21" spans="1:11" s="2" customFormat="1" ht="27" customHeight="1">
      <c r="A21" s="32"/>
      <c r="B21" s="72"/>
      <c r="C21" s="34" t="s">
        <v>61</v>
      </c>
      <c r="D21" s="113"/>
      <c r="E21" s="114"/>
      <c r="F21" s="113"/>
      <c r="G21" s="113"/>
      <c r="H21" s="8">
        <v>15</v>
      </c>
      <c r="I21" s="8">
        <v>15</v>
      </c>
      <c r="J21" s="66"/>
      <c r="K21" s="60"/>
    </row>
    <row r="22" spans="1:11" s="2" customFormat="1" ht="27" customHeight="1">
      <c r="A22" s="32"/>
      <c r="B22" s="72" t="s">
        <v>65</v>
      </c>
      <c r="C22" s="34" t="s">
        <v>66</v>
      </c>
      <c r="D22" s="113"/>
      <c r="E22" s="114"/>
      <c r="F22" s="113"/>
      <c r="G22" s="115"/>
      <c r="H22" s="8">
        <v>10</v>
      </c>
      <c r="I22" s="8">
        <v>10</v>
      </c>
      <c r="J22" s="66"/>
      <c r="K22" s="60"/>
    </row>
    <row r="23" spans="1:11" s="2" customFormat="1" ht="27" customHeight="1">
      <c r="A23" s="39" t="s">
        <v>69</v>
      </c>
      <c r="B23" s="40"/>
      <c r="C23" s="75"/>
      <c r="D23" s="75"/>
      <c r="E23" s="75"/>
      <c r="F23" s="75"/>
      <c r="G23" s="84"/>
      <c r="H23" s="85">
        <v>100</v>
      </c>
      <c r="I23" s="85">
        <v>100</v>
      </c>
      <c r="J23" s="39"/>
      <c r="K23" s="67"/>
    </row>
  </sheetData>
  <sheetProtection/>
  <mergeCells count="44">
    <mergeCell ref="A1:K1"/>
    <mergeCell ref="A2:K2"/>
    <mergeCell ref="A3:C3"/>
    <mergeCell ref="D3:K3"/>
    <mergeCell ref="A4:C4"/>
    <mergeCell ref="D4:F4"/>
    <mergeCell ref="G4:H4"/>
    <mergeCell ref="I4:K4"/>
    <mergeCell ref="G5:H5"/>
    <mergeCell ref="G6:H6"/>
    <mergeCell ref="G7:H7"/>
    <mergeCell ref="G8:H8"/>
    <mergeCell ref="G9:H9"/>
    <mergeCell ref="B10:F10"/>
    <mergeCell ref="G10:K10"/>
    <mergeCell ref="B11:F11"/>
    <mergeCell ref="G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D18:E18"/>
    <mergeCell ref="D19:E19"/>
    <mergeCell ref="D20:E20"/>
    <mergeCell ref="J20:K20"/>
    <mergeCell ref="D21:E21"/>
    <mergeCell ref="J21:K21"/>
    <mergeCell ref="D22:E22"/>
    <mergeCell ref="J22:K22"/>
    <mergeCell ref="A23:G23"/>
    <mergeCell ref="J23:K23"/>
    <mergeCell ref="A10:A11"/>
    <mergeCell ref="A12:A22"/>
    <mergeCell ref="B13:B19"/>
    <mergeCell ref="B20:B21"/>
    <mergeCell ref="C16:C19"/>
    <mergeCell ref="A5:C9"/>
  </mergeCells>
  <printOptions/>
  <pageMargins left="0.3145833333333333" right="0.07847222222222222" top="0.3541666666666667" bottom="0.3145833333333333" header="0.3541666666666667" footer="0.314583333333333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L22"/>
  <sheetViews>
    <sheetView tabSelected="1" zoomScaleSheetLayoutView="100" workbookViewId="0" topLeftCell="A1">
      <selection activeCell="H13" sqref="H13:H21"/>
    </sheetView>
  </sheetViews>
  <sheetFormatPr defaultColWidth="8.75390625" defaultRowHeight="14.25"/>
  <cols>
    <col min="1" max="1" width="3.875" style="1" customWidth="1"/>
    <col min="2" max="2" width="7.375" style="1" customWidth="1"/>
    <col min="3" max="3" width="10.625" style="1" customWidth="1"/>
    <col min="4" max="4" width="14.75390625" style="1" customWidth="1"/>
    <col min="5" max="5" width="4.875" style="1" customWidth="1"/>
    <col min="6" max="6" width="10.375" style="1" customWidth="1"/>
    <col min="7" max="7" width="7.75390625" style="1" customWidth="1"/>
    <col min="8" max="8" width="5.00390625" style="1" customWidth="1"/>
    <col min="9" max="9" width="6.25390625" style="1" customWidth="1"/>
    <col min="10" max="10" width="6.875" style="1" customWidth="1"/>
    <col min="11" max="11" width="7.875" style="1" customWidth="1"/>
    <col min="12" max="246" width="8.125" style="1" customWidth="1"/>
  </cols>
  <sheetData>
    <row r="1" spans="1:11" s="1" customFormat="1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2" customFormat="1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2" customFormat="1" ht="37.5" customHeight="1">
      <c r="A3" s="5" t="s">
        <v>2</v>
      </c>
      <c r="B3" s="6"/>
      <c r="C3" s="6"/>
      <c r="D3" s="7" t="s">
        <v>125</v>
      </c>
      <c r="E3" s="7"/>
      <c r="F3" s="7"/>
      <c r="G3" s="7"/>
      <c r="H3" s="7"/>
      <c r="I3" s="59"/>
      <c r="J3" s="59"/>
      <c r="K3" s="59"/>
    </row>
    <row r="4" spans="1:11" s="2" customFormat="1" ht="37.5" customHeight="1">
      <c r="A4" s="5" t="s">
        <v>4</v>
      </c>
      <c r="B4" s="6"/>
      <c r="C4" s="6"/>
      <c r="D4" s="8" t="s">
        <v>5</v>
      </c>
      <c r="E4" s="8"/>
      <c r="F4" s="8"/>
      <c r="G4" s="8" t="s">
        <v>6</v>
      </c>
      <c r="H4" s="8"/>
      <c r="I4" s="53" t="s">
        <v>7</v>
      </c>
      <c r="J4" s="53"/>
      <c r="K4" s="60"/>
    </row>
    <row r="5" spans="1:11" s="2" customFormat="1" ht="19.5" customHeight="1">
      <c r="A5" s="9" t="s">
        <v>8</v>
      </c>
      <c r="B5" s="10"/>
      <c r="C5" s="11"/>
      <c r="D5" s="12"/>
      <c r="E5" s="42" t="s">
        <v>9</v>
      </c>
      <c r="F5" s="42" t="s">
        <v>10</v>
      </c>
      <c r="G5" s="43" t="s">
        <v>11</v>
      </c>
      <c r="H5" s="44"/>
      <c r="I5" s="46" t="s">
        <v>12</v>
      </c>
      <c r="J5" s="61" t="s">
        <v>13</v>
      </c>
      <c r="K5" s="61" t="s">
        <v>14</v>
      </c>
    </row>
    <row r="6" spans="1:246" s="4" customFormat="1" ht="18" customHeight="1">
      <c r="A6" s="13"/>
      <c r="B6" s="93"/>
      <c r="C6" s="94"/>
      <c r="D6" s="21" t="s">
        <v>15</v>
      </c>
      <c r="E6" s="69">
        <v>30.08</v>
      </c>
      <c r="F6" s="69">
        <v>30.08</v>
      </c>
      <c r="G6" s="47">
        <v>25.83</v>
      </c>
      <c r="H6" s="48"/>
      <c r="I6" s="46">
        <v>10</v>
      </c>
      <c r="J6" s="62">
        <v>0.99</v>
      </c>
      <c r="K6" s="61">
        <v>9.9</v>
      </c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</row>
    <row r="7" spans="1:246" s="4" customFormat="1" ht="18" customHeight="1">
      <c r="A7" s="95"/>
      <c r="B7" s="93"/>
      <c r="C7" s="96"/>
      <c r="D7" s="21" t="s">
        <v>16</v>
      </c>
      <c r="E7" s="69">
        <v>30.08</v>
      </c>
      <c r="F7" s="69">
        <v>30.08</v>
      </c>
      <c r="G7" s="47">
        <v>25.83</v>
      </c>
      <c r="H7" s="48"/>
      <c r="I7" s="46" t="s">
        <v>17</v>
      </c>
      <c r="J7" s="61"/>
      <c r="K7" s="46" t="s">
        <v>17</v>
      </c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</row>
    <row r="8" spans="1:246" s="4" customFormat="1" ht="18" customHeight="1">
      <c r="A8" s="97"/>
      <c r="B8" s="93"/>
      <c r="C8" s="98"/>
      <c r="D8" s="21" t="s">
        <v>18</v>
      </c>
      <c r="E8" s="46"/>
      <c r="F8" s="46"/>
      <c r="G8" s="47"/>
      <c r="H8" s="48"/>
      <c r="I8" s="46" t="s">
        <v>17</v>
      </c>
      <c r="J8" s="61"/>
      <c r="K8" s="46" t="s">
        <v>17</v>
      </c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</row>
    <row r="9" spans="1:246" s="4" customFormat="1" ht="18" customHeight="1">
      <c r="A9" s="99"/>
      <c r="B9" s="100"/>
      <c r="C9" s="96"/>
      <c r="D9" s="101" t="s">
        <v>19</v>
      </c>
      <c r="E9" s="49"/>
      <c r="F9" s="49"/>
      <c r="G9" s="50"/>
      <c r="H9" s="51"/>
      <c r="I9" s="49" t="s">
        <v>17</v>
      </c>
      <c r="J9" s="64"/>
      <c r="K9" s="49" t="s">
        <v>17</v>
      </c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</row>
    <row r="10" spans="1:246" s="4" customFormat="1" ht="27.75" customHeight="1">
      <c r="A10" s="25" t="s">
        <v>20</v>
      </c>
      <c r="B10" s="26" t="s">
        <v>21</v>
      </c>
      <c r="C10" s="27"/>
      <c r="D10" s="27"/>
      <c r="E10" s="27"/>
      <c r="F10" s="52"/>
      <c r="G10" s="21" t="s">
        <v>22</v>
      </c>
      <c r="H10" s="53"/>
      <c r="I10" s="53"/>
      <c r="J10" s="53"/>
      <c r="K10" s="60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</row>
    <row r="11" spans="1:11" s="2" customFormat="1" ht="33.75" customHeight="1">
      <c r="A11" s="28"/>
      <c r="B11" s="29" t="s">
        <v>126</v>
      </c>
      <c r="C11" s="29"/>
      <c r="D11" s="29"/>
      <c r="E11" s="29"/>
      <c r="F11" s="29"/>
      <c r="G11" s="29" t="s">
        <v>126</v>
      </c>
      <c r="H11" s="29"/>
      <c r="I11" s="29"/>
      <c r="J11" s="29"/>
      <c r="K11" s="29"/>
    </row>
    <row r="12" spans="1:11" s="2" customFormat="1" ht="27.75" customHeight="1">
      <c r="A12" s="30" t="s">
        <v>24</v>
      </c>
      <c r="B12" s="30" t="s">
        <v>25</v>
      </c>
      <c r="C12" s="7" t="s">
        <v>26</v>
      </c>
      <c r="D12" s="31" t="s">
        <v>27</v>
      </c>
      <c r="E12" s="31"/>
      <c r="F12" s="54" t="s">
        <v>28</v>
      </c>
      <c r="G12" s="31" t="s">
        <v>29</v>
      </c>
      <c r="H12" s="31" t="s">
        <v>12</v>
      </c>
      <c r="I12" s="31" t="s">
        <v>14</v>
      </c>
      <c r="J12" s="21" t="s">
        <v>30</v>
      </c>
      <c r="K12" s="60"/>
    </row>
    <row r="13" spans="1:11" s="2" customFormat="1" ht="24" customHeight="1">
      <c r="A13" s="32"/>
      <c r="B13" s="33" t="s">
        <v>31</v>
      </c>
      <c r="C13" s="34" t="s">
        <v>32</v>
      </c>
      <c r="D13" s="35" t="s">
        <v>127</v>
      </c>
      <c r="E13" s="35"/>
      <c r="F13" s="55" t="s">
        <v>128</v>
      </c>
      <c r="G13" s="55" t="s">
        <v>128</v>
      </c>
      <c r="H13" s="8">
        <v>10</v>
      </c>
      <c r="I13" s="8">
        <v>10</v>
      </c>
      <c r="J13" s="65"/>
      <c r="K13" s="60"/>
    </row>
    <row r="14" spans="1:11" s="2" customFormat="1" ht="24" customHeight="1">
      <c r="A14" s="32"/>
      <c r="B14" s="36"/>
      <c r="C14" s="34" t="s">
        <v>41</v>
      </c>
      <c r="D14" s="35" t="s">
        <v>129</v>
      </c>
      <c r="E14" s="35"/>
      <c r="F14" s="55" t="s">
        <v>130</v>
      </c>
      <c r="G14" s="55" t="s">
        <v>131</v>
      </c>
      <c r="H14" s="8">
        <v>8</v>
      </c>
      <c r="I14" s="8">
        <v>8</v>
      </c>
      <c r="J14" s="65"/>
      <c r="K14" s="60"/>
    </row>
    <row r="15" spans="1:11" s="2" customFormat="1" ht="24" customHeight="1">
      <c r="A15" s="32"/>
      <c r="B15" s="36"/>
      <c r="C15" s="34" t="s">
        <v>48</v>
      </c>
      <c r="D15" s="35" t="s">
        <v>132</v>
      </c>
      <c r="E15" s="35"/>
      <c r="F15" s="55" t="s">
        <v>133</v>
      </c>
      <c r="G15" s="56" t="s">
        <v>134</v>
      </c>
      <c r="H15" s="8">
        <v>8</v>
      </c>
      <c r="I15" s="8">
        <v>8</v>
      </c>
      <c r="J15" s="65"/>
      <c r="K15" s="60"/>
    </row>
    <row r="16" spans="1:11" s="2" customFormat="1" ht="24" customHeight="1">
      <c r="A16" s="32"/>
      <c r="B16" s="36"/>
      <c r="C16" s="37" t="s">
        <v>51</v>
      </c>
      <c r="D16" s="35" t="s">
        <v>135</v>
      </c>
      <c r="E16" s="35"/>
      <c r="F16" s="55" t="s">
        <v>136</v>
      </c>
      <c r="G16" s="35" t="s">
        <v>137</v>
      </c>
      <c r="H16" s="8">
        <v>8</v>
      </c>
      <c r="I16" s="8">
        <v>8</v>
      </c>
      <c r="J16" s="108" t="s">
        <v>138</v>
      </c>
      <c r="K16" s="109"/>
    </row>
    <row r="17" spans="1:11" s="2" customFormat="1" ht="24" customHeight="1">
      <c r="A17" s="32"/>
      <c r="B17" s="36"/>
      <c r="C17" s="102"/>
      <c r="D17" s="35" t="s">
        <v>139</v>
      </c>
      <c r="E17" s="35"/>
      <c r="F17" s="55" t="s">
        <v>55</v>
      </c>
      <c r="G17" s="35" t="s">
        <v>140</v>
      </c>
      <c r="H17" s="8">
        <v>8</v>
      </c>
      <c r="I17" s="8">
        <v>8</v>
      </c>
      <c r="J17" s="4"/>
      <c r="K17" s="110"/>
    </row>
    <row r="18" spans="1:11" s="2" customFormat="1" ht="24" customHeight="1">
      <c r="A18" s="32"/>
      <c r="B18" s="103"/>
      <c r="C18" s="104"/>
      <c r="D18" s="105" t="s">
        <v>141</v>
      </c>
      <c r="E18" s="106"/>
      <c r="F18" s="55" t="s">
        <v>142</v>
      </c>
      <c r="G18" s="55" t="s">
        <v>142</v>
      </c>
      <c r="H18" s="8">
        <v>8</v>
      </c>
      <c r="I18" s="8">
        <v>8</v>
      </c>
      <c r="J18" s="111"/>
      <c r="K18" s="112"/>
    </row>
    <row r="19" spans="1:11" s="2" customFormat="1" ht="24" customHeight="1">
      <c r="A19" s="32"/>
      <c r="B19" s="38" t="s">
        <v>57</v>
      </c>
      <c r="C19" s="34" t="s">
        <v>58</v>
      </c>
      <c r="D19" s="35" t="s">
        <v>59</v>
      </c>
      <c r="E19" s="35"/>
      <c r="F19" s="55" t="s">
        <v>143</v>
      </c>
      <c r="G19" s="35" t="s">
        <v>64</v>
      </c>
      <c r="H19" s="8">
        <v>15</v>
      </c>
      <c r="I19" s="8">
        <v>15</v>
      </c>
      <c r="J19" s="65"/>
      <c r="K19" s="60"/>
    </row>
    <row r="20" spans="1:11" s="2" customFormat="1" ht="22.5" customHeight="1">
      <c r="A20" s="32"/>
      <c r="B20" s="38"/>
      <c r="C20" s="34" t="s">
        <v>61</v>
      </c>
      <c r="D20" s="35" t="s">
        <v>62</v>
      </c>
      <c r="E20" s="35"/>
      <c r="F20" s="55" t="s">
        <v>143</v>
      </c>
      <c r="G20" s="35" t="s">
        <v>64</v>
      </c>
      <c r="H20" s="8">
        <v>15</v>
      </c>
      <c r="I20" s="8">
        <v>15</v>
      </c>
      <c r="J20" s="65"/>
      <c r="K20" s="60"/>
    </row>
    <row r="21" spans="1:11" s="2" customFormat="1" ht="36" customHeight="1">
      <c r="A21" s="32"/>
      <c r="B21" s="38" t="s">
        <v>65</v>
      </c>
      <c r="C21" s="35" t="s">
        <v>66</v>
      </c>
      <c r="D21" s="35" t="s">
        <v>67</v>
      </c>
      <c r="E21" s="35"/>
      <c r="F21" s="55" t="s">
        <v>122</v>
      </c>
      <c r="G21" s="35" t="s">
        <v>68</v>
      </c>
      <c r="H21" s="8">
        <v>10</v>
      </c>
      <c r="I21" s="8">
        <v>10</v>
      </c>
      <c r="J21" s="65"/>
      <c r="K21" s="60"/>
    </row>
    <row r="22" spans="1:11" s="2" customFormat="1" ht="21" customHeight="1">
      <c r="A22" s="39" t="s">
        <v>69</v>
      </c>
      <c r="B22" s="40"/>
      <c r="C22" s="41"/>
      <c r="D22" s="41"/>
      <c r="E22" s="41"/>
      <c r="F22" s="41"/>
      <c r="G22" s="57"/>
      <c r="H22" s="58">
        <v>100</v>
      </c>
      <c r="I22" s="58">
        <v>99.9</v>
      </c>
      <c r="J22" s="39"/>
      <c r="K22" s="67"/>
    </row>
  </sheetData>
  <sheetProtection/>
  <mergeCells count="43">
    <mergeCell ref="A1:K1"/>
    <mergeCell ref="A2:K2"/>
    <mergeCell ref="A3:C3"/>
    <mergeCell ref="D3:K3"/>
    <mergeCell ref="A4:C4"/>
    <mergeCell ref="D4:F4"/>
    <mergeCell ref="G4:H4"/>
    <mergeCell ref="I4:K4"/>
    <mergeCell ref="G5:H5"/>
    <mergeCell ref="G6:H6"/>
    <mergeCell ref="G7:H7"/>
    <mergeCell ref="G8:H8"/>
    <mergeCell ref="G9:H9"/>
    <mergeCell ref="B10:F10"/>
    <mergeCell ref="G10:K10"/>
    <mergeCell ref="B11:F11"/>
    <mergeCell ref="G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D17:E17"/>
    <mergeCell ref="D18:E18"/>
    <mergeCell ref="D19:E19"/>
    <mergeCell ref="J19:K19"/>
    <mergeCell ref="D20:E20"/>
    <mergeCell ref="J20:K20"/>
    <mergeCell ref="D21:E21"/>
    <mergeCell ref="J21:K21"/>
    <mergeCell ref="A22:G22"/>
    <mergeCell ref="J22:K22"/>
    <mergeCell ref="A10:A11"/>
    <mergeCell ref="A12:A21"/>
    <mergeCell ref="B13:B18"/>
    <mergeCell ref="B19:B20"/>
    <mergeCell ref="C16:C18"/>
    <mergeCell ref="A5:C9"/>
    <mergeCell ref="J16:K18"/>
  </mergeCells>
  <printOptions/>
  <pageMargins left="0.5118055555555555" right="0.1180555555555555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00" workbookViewId="0" topLeftCell="A1">
      <selection activeCell="J13" sqref="J13:K16"/>
    </sheetView>
  </sheetViews>
  <sheetFormatPr defaultColWidth="8.75390625" defaultRowHeight="14.25"/>
  <cols>
    <col min="1" max="1" width="3.875" style="1" customWidth="1"/>
    <col min="2" max="2" width="7.375" style="1" customWidth="1"/>
    <col min="3" max="3" width="12.625" style="1" customWidth="1"/>
    <col min="4" max="4" width="14.625" style="1" customWidth="1"/>
    <col min="5" max="5" width="6.00390625" style="1" customWidth="1"/>
    <col min="6" max="6" width="7.875" style="1" customWidth="1"/>
    <col min="7" max="7" width="8.50390625" style="1" customWidth="1"/>
    <col min="8" max="8" width="4.375" style="1" customWidth="1"/>
    <col min="9" max="9" width="6.25390625" style="1" customWidth="1"/>
    <col min="10" max="10" width="6.875" style="1" customWidth="1"/>
    <col min="11" max="11" width="10.125" style="1" customWidth="1"/>
    <col min="12" max="246" width="8.125" style="1" customWidth="1"/>
  </cols>
  <sheetData>
    <row r="1" spans="1:11" s="1" customFormat="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2" customFormat="1" ht="31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2" customFormat="1" ht="40.5" customHeight="1">
      <c r="A3" s="5" t="s">
        <v>2</v>
      </c>
      <c r="B3" s="6"/>
      <c r="C3" s="6"/>
      <c r="D3" s="30" t="s">
        <v>144</v>
      </c>
      <c r="E3" s="30"/>
      <c r="F3" s="30"/>
      <c r="G3" s="30"/>
      <c r="H3" s="30"/>
      <c r="I3" s="59"/>
      <c r="J3" s="59"/>
      <c r="K3" s="59"/>
    </row>
    <row r="4" spans="1:11" s="2" customFormat="1" ht="40.5" customHeight="1">
      <c r="A4" s="5" t="s">
        <v>4</v>
      </c>
      <c r="B4" s="6"/>
      <c r="C4" s="6"/>
      <c r="D4" s="8" t="s">
        <v>5</v>
      </c>
      <c r="E4" s="8"/>
      <c r="F4" s="8"/>
      <c r="G4" s="8" t="s">
        <v>6</v>
      </c>
      <c r="H4" s="8"/>
      <c r="I4" s="53" t="s">
        <v>7</v>
      </c>
      <c r="J4" s="53"/>
      <c r="K4" s="60"/>
    </row>
    <row r="5" spans="1:11" s="2" customFormat="1" ht="33" customHeight="1">
      <c r="A5" s="9" t="s">
        <v>8</v>
      </c>
      <c r="B5" s="10"/>
      <c r="C5" s="11"/>
      <c r="D5" s="70"/>
      <c r="E5" s="76" t="s">
        <v>9</v>
      </c>
      <c r="F5" s="76" t="s">
        <v>10</v>
      </c>
      <c r="G5" s="77" t="s">
        <v>11</v>
      </c>
      <c r="H5" s="78"/>
      <c r="I5" s="46" t="s">
        <v>12</v>
      </c>
      <c r="J5" s="61" t="s">
        <v>13</v>
      </c>
      <c r="K5" s="61" t="s">
        <v>14</v>
      </c>
    </row>
    <row r="6" spans="1:11" s="2" customFormat="1" ht="18" customHeight="1">
      <c r="A6" s="13"/>
      <c r="B6" s="14"/>
      <c r="C6" s="15"/>
      <c r="D6" s="16" t="s">
        <v>15</v>
      </c>
      <c r="E6" s="79">
        <v>28</v>
      </c>
      <c r="F6" s="79">
        <v>28</v>
      </c>
      <c r="G6" s="47">
        <v>0</v>
      </c>
      <c r="H6" s="48"/>
      <c r="I6" s="46">
        <v>10</v>
      </c>
      <c r="J6" s="62">
        <v>0.998</v>
      </c>
      <c r="K6" s="63">
        <v>0</v>
      </c>
    </row>
    <row r="7" spans="1:11" s="2" customFormat="1" ht="18" customHeight="1">
      <c r="A7" s="17"/>
      <c r="B7" s="14"/>
      <c r="C7" s="18"/>
      <c r="D7" s="16" t="s">
        <v>16</v>
      </c>
      <c r="E7" s="79">
        <v>28</v>
      </c>
      <c r="F7" s="79">
        <v>28</v>
      </c>
      <c r="G7" s="47">
        <v>0</v>
      </c>
      <c r="H7" s="48"/>
      <c r="I7" s="46" t="s">
        <v>17</v>
      </c>
      <c r="J7" s="61"/>
      <c r="K7" s="46" t="s">
        <v>17</v>
      </c>
    </row>
    <row r="8" spans="1:11" s="2" customFormat="1" ht="18" customHeight="1">
      <c r="A8" s="19"/>
      <c r="B8" s="14"/>
      <c r="C8" s="20"/>
      <c r="D8" s="21" t="s">
        <v>18</v>
      </c>
      <c r="E8" s="46"/>
      <c r="F8" s="46"/>
      <c r="G8" s="47"/>
      <c r="H8" s="48"/>
      <c r="I8" s="46" t="s">
        <v>17</v>
      </c>
      <c r="J8" s="61"/>
      <c r="K8" s="46" t="s">
        <v>17</v>
      </c>
    </row>
    <row r="9" spans="1:11" s="2" customFormat="1" ht="18" customHeight="1">
      <c r="A9" s="22"/>
      <c r="B9" s="23"/>
      <c r="C9" s="18"/>
      <c r="D9" s="24" t="s">
        <v>19</v>
      </c>
      <c r="E9" s="49"/>
      <c r="F9" s="49"/>
      <c r="G9" s="50"/>
      <c r="H9" s="51"/>
      <c r="I9" s="49" t="s">
        <v>17</v>
      </c>
      <c r="J9" s="64"/>
      <c r="K9" s="49" t="s">
        <v>17</v>
      </c>
    </row>
    <row r="10" spans="1:11" s="2" customFormat="1" ht="36.75" customHeight="1">
      <c r="A10" s="25" t="s">
        <v>20</v>
      </c>
      <c r="B10" s="26" t="s">
        <v>21</v>
      </c>
      <c r="C10" s="27"/>
      <c r="D10" s="27"/>
      <c r="E10" s="27"/>
      <c r="F10" s="52"/>
      <c r="G10" s="21" t="s">
        <v>22</v>
      </c>
      <c r="H10" s="53"/>
      <c r="I10" s="53"/>
      <c r="J10" s="53"/>
      <c r="K10" s="60"/>
    </row>
    <row r="11" spans="1:11" s="2" customFormat="1" ht="33" customHeight="1">
      <c r="A11" s="28"/>
      <c r="B11" s="29" t="s">
        <v>145</v>
      </c>
      <c r="C11" s="29"/>
      <c r="D11" s="29"/>
      <c r="E11" s="29"/>
      <c r="F11" s="29"/>
      <c r="G11" s="29" t="s">
        <v>145</v>
      </c>
      <c r="H11" s="29"/>
      <c r="I11" s="29"/>
      <c r="J11" s="29"/>
      <c r="K11" s="29"/>
    </row>
    <row r="12" spans="1:11" s="2" customFormat="1" ht="27.75" customHeight="1">
      <c r="A12" s="30" t="s">
        <v>24</v>
      </c>
      <c r="B12" s="30" t="s">
        <v>25</v>
      </c>
      <c r="C12" s="30" t="s">
        <v>26</v>
      </c>
      <c r="D12" s="71" t="s">
        <v>27</v>
      </c>
      <c r="E12" s="71"/>
      <c r="F12" s="80" t="s">
        <v>28</v>
      </c>
      <c r="G12" s="71" t="s">
        <v>29</v>
      </c>
      <c r="H12" s="71" t="s">
        <v>12</v>
      </c>
      <c r="I12" s="71" t="s">
        <v>14</v>
      </c>
      <c r="J12" s="21" t="s">
        <v>30</v>
      </c>
      <c r="K12" s="60"/>
    </row>
    <row r="13" spans="1:11" s="2" customFormat="1" ht="19.5" customHeight="1">
      <c r="A13" s="32"/>
      <c r="B13" s="72" t="s">
        <v>31</v>
      </c>
      <c r="C13" s="34" t="s">
        <v>32</v>
      </c>
      <c r="D13" s="73" t="s">
        <v>146</v>
      </c>
      <c r="E13" s="81"/>
      <c r="F13" s="55" t="s">
        <v>147</v>
      </c>
      <c r="G13" s="55">
        <v>0</v>
      </c>
      <c r="H13" s="8">
        <v>20</v>
      </c>
      <c r="I13" s="8">
        <v>0</v>
      </c>
      <c r="J13" s="86" t="s">
        <v>148</v>
      </c>
      <c r="K13" s="87"/>
    </row>
    <row r="14" spans="1:11" s="2" customFormat="1" ht="42" customHeight="1">
      <c r="A14" s="32"/>
      <c r="B14" s="72"/>
      <c r="C14" s="34" t="s">
        <v>41</v>
      </c>
      <c r="D14" s="73" t="s">
        <v>149</v>
      </c>
      <c r="E14" s="81"/>
      <c r="F14" s="68" t="s">
        <v>150</v>
      </c>
      <c r="G14" s="56">
        <v>0</v>
      </c>
      <c r="H14" s="8">
        <v>10</v>
      </c>
      <c r="I14" s="8">
        <v>0</v>
      </c>
      <c r="K14" s="88"/>
    </row>
    <row r="15" spans="1:11" s="2" customFormat="1" ht="19.5" customHeight="1">
      <c r="A15" s="32"/>
      <c r="B15" s="72"/>
      <c r="C15" s="34" t="s">
        <v>48</v>
      </c>
      <c r="D15" s="73" t="s">
        <v>151</v>
      </c>
      <c r="E15" s="81"/>
      <c r="F15" s="55" t="s">
        <v>133</v>
      </c>
      <c r="G15" s="56">
        <v>0</v>
      </c>
      <c r="H15" s="8">
        <v>10</v>
      </c>
      <c r="I15" s="8">
        <v>0</v>
      </c>
      <c r="K15" s="88"/>
    </row>
    <row r="16" spans="1:11" s="2" customFormat="1" ht="28.5" customHeight="1">
      <c r="A16" s="32"/>
      <c r="B16" s="72"/>
      <c r="C16" s="34" t="s">
        <v>51</v>
      </c>
      <c r="D16" s="73" t="s">
        <v>152</v>
      </c>
      <c r="E16" s="81"/>
      <c r="F16" s="55" t="s">
        <v>153</v>
      </c>
      <c r="G16" s="35" t="s">
        <v>154</v>
      </c>
      <c r="H16" s="8">
        <v>10</v>
      </c>
      <c r="I16" s="8">
        <v>0</v>
      </c>
      <c r="J16" s="89"/>
      <c r="K16" s="90"/>
    </row>
    <row r="17" spans="1:11" s="2" customFormat="1" ht="30.75" customHeight="1">
      <c r="A17" s="32"/>
      <c r="B17" s="72" t="s">
        <v>57</v>
      </c>
      <c r="C17" s="34" t="s">
        <v>58</v>
      </c>
      <c r="D17" s="73" t="s">
        <v>155</v>
      </c>
      <c r="E17" s="81"/>
      <c r="F17" s="55" t="s">
        <v>143</v>
      </c>
      <c r="G17" s="82" t="s">
        <v>64</v>
      </c>
      <c r="H17" s="8">
        <v>15</v>
      </c>
      <c r="I17" s="8">
        <v>15</v>
      </c>
      <c r="J17" s="91"/>
      <c r="K17" s="92"/>
    </row>
    <row r="18" spans="1:11" s="2" customFormat="1" ht="21" customHeight="1">
      <c r="A18" s="32"/>
      <c r="B18" s="72"/>
      <c r="C18" s="34" t="s">
        <v>61</v>
      </c>
      <c r="D18" s="74" t="s">
        <v>155</v>
      </c>
      <c r="E18" s="83"/>
      <c r="F18" s="82" t="s">
        <v>143</v>
      </c>
      <c r="G18" s="82" t="s">
        <v>64</v>
      </c>
      <c r="H18" s="8">
        <v>15</v>
      </c>
      <c r="I18" s="8">
        <v>15</v>
      </c>
      <c r="J18" s="66"/>
      <c r="K18" s="60"/>
    </row>
    <row r="19" spans="1:11" s="2" customFormat="1" ht="36.75" customHeight="1">
      <c r="A19" s="32"/>
      <c r="B19" s="72" t="s">
        <v>65</v>
      </c>
      <c r="C19" s="34" t="s">
        <v>66</v>
      </c>
      <c r="D19" s="73" t="s">
        <v>156</v>
      </c>
      <c r="E19" s="81"/>
      <c r="F19" s="55" t="s">
        <v>122</v>
      </c>
      <c r="G19" s="56">
        <v>1</v>
      </c>
      <c r="H19" s="8">
        <v>10</v>
      </c>
      <c r="I19" s="8">
        <v>10</v>
      </c>
      <c r="J19" s="66"/>
      <c r="K19" s="60"/>
    </row>
    <row r="20" spans="1:11" s="2" customFormat="1" ht="21" customHeight="1">
      <c r="A20" s="39" t="s">
        <v>69</v>
      </c>
      <c r="B20" s="40"/>
      <c r="C20" s="75"/>
      <c r="D20" s="75"/>
      <c r="E20" s="75"/>
      <c r="F20" s="75"/>
      <c r="G20" s="84"/>
      <c r="H20" s="85">
        <v>100</v>
      </c>
      <c r="I20" s="85">
        <f>SUM(I13:I19)</f>
        <v>40</v>
      </c>
      <c r="J20" s="39"/>
      <c r="K20" s="67"/>
    </row>
  </sheetData>
  <sheetProtection/>
  <mergeCells count="37">
    <mergeCell ref="A1:K1"/>
    <mergeCell ref="A2:K2"/>
    <mergeCell ref="A3:C3"/>
    <mergeCell ref="D3:K3"/>
    <mergeCell ref="A4:C4"/>
    <mergeCell ref="D4:F4"/>
    <mergeCell ref="G4:H4"/>
    <mergeCell ref="I4:K4"/>
    <mergeCell ref="G5:H5"/>
    <mergeCell ref="G6:H6"/>
    <mergeCell ref="G7:H7"/>
    <mergeCell ref="G8:H8"/>
    <mergeCell ref="G9:H9"/>
    <mergeCell ref="B10:F10"/>
    <mergeCell ref="G10:K10"/>
    <mergeCell ref="B11:F11"/>
    <mergeCell ref="G11:K11"/>
    <mergeCell ref="D12:E12"/>
    <mergeCell ref="J12:K12"/>
    <mergeCell ref="D13:E13"/>
    <mergeCell ref="D14:E14"/>
    <mergeCell ref="D15:E15"/>
    <mergeCell ref="D16:E16"/>
    <mergeCell ref="D17:E17"/>
    <mergeCell ref="J17:K17"/>
    <mergeCell ref="D18:E18"/>
    <mergeCell ref="J18:K18"/>
    <mergeCell ref="D19:E19"/>
    <mergeCell ref="J19:K19"/>
    <mergeCell ref="A20:G20"/>
    <mergeCell ref="J20:K20"/>
    <mergeCell ref="A10:A11"/>
    <mergeCell ref="A12:A19"/>
    <mergeCell ref="B13:B16"/>
    <mergeCell ref="B17:B18"/>
    <mergeCell ref="A5:C9"/>
    <mergeCell ref="J13:K16"/>
  </mergeCells>
  <printOptions/>
  <pageMargins left="0.4326388888888889" right="0.2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00" workbookViewId="0" topLeftCell="A5">
      <selection activeCell="M11" sqref="M11"/>
    </sheetView>
  </sheetViews>
  <sheetFormatPr defaultColWidth="8.75390625" defaultRowHeight="14.25"/>
  <cols>
    <col min="1" max="1" width="3.875" style="1" customWidth="1"/>
    <col min="2" max="2" width="7.375" style="1" customWidth="1"/>
    <col min="3" max="3" width="9.00390625" style="1" customWidth="1"/>
    <col min="4" max="4" width="13.625" style="1" customWidth="1"/>
    <col min="5" max="5" width="4.875" style="1" customWidth="1"/>
    <col min="6" max="6" width="7.625" style="1" customWidth="1"/>
    <col min="7" max="7" width="7.75390625" style="1" customWidth="1"/>
    <col min="8" max="8" width="5.00390625" style="1" customWidth="1"/>
    <col min="9" max="9" width="6.25390625" style="1" customWidth="1"/>
    <col min="10" max="10" width="6.875" style="1" customWidth="1"/>
    <col min="11" max="11" width="7.875" style="1" customWidth="1"/>
    <col min="12" max="246" width="8.125" style="1" customWidth="1"/>
  </cols>
  <sheetData>
    <row r="1" spans="1:11" s="1" customFormat="1" ht="43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2" customFormat="1" ht="43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2" customFormat="1" ht="43.5" customHeight="1">
      <c r="A3" s="5" t="s">
        <v>2</v>
      </c>
      <c r="B3" s="6"/>
      <c r="C3" s="6"/>
      <c r="D3" s="7" t="s">
        <v>157</v>
      </c>
      <c r="E3" s="7"/>
      <c r="F3" s="7"/>
      <c r="G3" s="7"/>
      <c r="H3" s="7"/>
      <c r="I3" s="59"/>
      <c r="J3" s="59"/>
      <c r="K3" s="59"/>
    </row>
    <row r="4" spans="1:11" s="2" customFormat="1" ht="43.5" customHeight="1">
      <c r="A4" s="5" t="s">
        <v>4</v>
      </c>
      <c r="B4" s="6"/>
      <c r="C4" s="6"/>
      <c r="D4" s="8" t="s">
        <v>5</v>
      </c>
      <c r="E4" s="8"/>
      <c r="F4" s="8"/>
      <c r="G4" s="8" t="s">
        <v>6</v>
      </c>
      <c r="H4" s="8"/>
      <c r="I4" s="53" t="s">
        <v>7</v>
      </c>
      <c r="J4" s="53"/>
      <c r="K4" s="60"/>
    </row>
    <row r="5" spans="1:11" s="2" customFormat="1" ht="36" customHeight="1">
      <c r="A5" s="9" t="s">
        <v>8</v>
      </c>
      <c r="B5" s="10"/>
      <c r="C5" s="11"/>
      <c r="D5" s="12"/>
      <c r="E5" s="42" t="s">
        <v>9</v>
      </c>
      <c r="F5" s="42" t="s">
        <v>10</v>
      </c>
      <c r="G5" s="43" t="s">
        <v>11</v>
      </c>
      <c r="H5" s="44"/>
      <c r="I5" s="46" t="s">
        <v>12</v>
      </c>
      <c r="J5" s="61" t="s">
        <v>13</v>
      </c>
      <c r="K5" s="61" t="s">
        <v>14</v>
      </c>
    </row>
    <row r="6" spans="1:11" s="2" customFormat="1" ht="27" customHeight="1">
      <c r="A6" s="13"/>
      <c r="B6" s="14"/>
      <c r="C6" s="15"/>
      <c r="D6" s="16" t="s">
        <v>15</v>
      </c>
      <c r="E6" s="69">
        <v>31.15</v>
      </c>
      <c r="F6" s="69">
        <v>31.15</v>
      </c>
      <c r="G6" s="47">
        <v>27.65</v>
      </c>
      <c r="H6" s="48"/>
      <c r="I6" s="46">
        <v>10</v>
      </c>
      <c r="J6" s="62">
        <v>0.89</v>
      </c>
      <c r="K6" s="61">
        <v>8.9</v>
      </c>
    </row>
    <row r="7" spans="1:11" s="2" customFormat="1" ht="27" customHeight="1">
      <c r="A7" s="17"/>
      <c r="B7" s="14"/>
      <c r="C7" s="18"/>
      <c r="D7" s="16" t="s">
        <v>16</v>
      </c>
      <c r="E7" s="69">
        <v>31.15</v>
      </c>
      <c r="F7" s="69">
        <v>31.15</v>
      </c>
      <c r="G7" s="47">
        <v>27.65</v>
      </c>
      <c r="H7" s="48"/>
      <c r="I7" s="46" t="s">
        <v>17</v>
      </c>
      <c r="J7" s="61"/>
      <c r="K7" s="46" t="s">
        <v>17</v>
      </c>
    </row>
    <row r="8" spans="1:11" s="2" customFormat="1" ht="27" customHeight="1">
      <c r="A8" s="19"/>
      <c r="B8" s="14"/>
      <c r="C8" s="20"/>
      <c r="D8" s="21" t="s">
        <v>18</v>
      </c>
      <c r="E8" s="46"/>
      <c r="F8" s="46"/>
      <c r="G8" s="47"/>
      <c r="H8" s="48"/>
      <c r="I8" s="46" t="s">
        <v>17</v>
      </c>
      <c r="J8" s="61"/>
      <c r="K8" s="46" t="s">
        <v>17</v>
      </c>
    </row>
    <row r="9" spans="1:11" s="2" customFormat="1" ht="27" customHeight="1">
      <c r="A9" s="22"/>
      <c r="B9" s="23"/>
      <c r="C9" s="18"/>
      <c r="D9" s="24" t="s">
        <v>19</v>
      </c>
      <c r="E9" s="49"/>
      <c r="F9" s="49"/>
      <c r="G9" s="50"/>
      <c r="H9" s="51"/>
      <c r="I9" s="49" t="s">
        <v>17</v>
      </c>
      <c r="J9" s="64"/>
      <c r="K9" s="49" t="s">
        <v>17</v>
      </c>
    </row>
    <row r="10" spans="1:11" s="2" customFormat="1" ht="27" customHeight="1">
      <c r="A10" s="25" t="s">
        <v>20</v>
      </c>
      <c r="B10" s="26" t="s">
        <v>21</v>
      </c>
      <c r="C10" s="27"/>
      <c r="D10" s="27"/>
      <c r="E10" s="27"/>
      <c r="F10" s="52"/>
      <c r="G10" s="21" t="s">
        <v>22</v>
      </c>
      <c r="H10" s="53"/>
      <c r="I10" s="53"/>
      <c r="J10" s="53"/>
      <c r="K10" s="60"/>
    </row>
    <row r="11" spans="1:11" s="2" customFormat="1" ht="33.75" customHeight="1">
      <c r="A11" s="28"/>
      <c r="B11" s="29" t="s">
        <v>158</v>
      </c>
      <c r="C11" s="29"/>
      <c r="D11" s="29"/>
      <c r="E11" s="29"/>
      <c r="F11" s="29"/>
      <c r="G11" s="29" t="s">
        <v>158</v>
      </c>
      <c r="H11" s="29"/>
      <c r="I11" s="29"/>
      <c r="J11" s="29"/>
      <c r="K11" s="29"/>
    </row>
    <row r="12" spans="1:11" s="2" customFormat="1" ht="27.75" customHeight="1">
      <c r="A12" s="30" t="s">
        <v>24</v>
      </c>
      <c r="B12" s="30" t="s">
        <v>25</v>
      </c>
      <c r="C12" s="7" t="s">
        <v>26</v>
      </c>
      <c r="D12" s="31" t="s">
        <v>27</v>
      </c>
      <c r="E12" s="31"/>
      <c r="F12" s="54" t="s">
        <v>28</v>
      </c>
      <c r="G12" s="31" t="s">
        <v>29</v>
      </c>
      <c r="H12" s="31" t="s">
        <v>12</v>
      </c>
      <c r="I12" s="31" t="s">
        <v>14</v>
      </c>
      <c r="J12" s="21" t="s">
        <v>30</v>
      </c>
      <c r="K12" s="60"/>
    </row>
    <row r="13" spans="1:11" s="2" customFormat="1" ht="30.75" customHeight="1">
      <c r="A13" s="32"/>
      <c r="B13" s="33" t="s">
        <v>31</v>
      </c>
      <c r="C13" s="34" t="s">
        <v>32</v>
      </c>
      <c r="D13" s="35" t="s">
        <v>159</v>
      </c>
      <c r="E13" s="35"/>
      <c r="F13" s="55" t="s">
        <v>40</v>
      </c>
      <c r="G13" s="55" t="s">
        <v>40</v>
      </c>
      <c r="H13" s="8">
        <v>15</v>
      </c>
      <c r="I13" s="8">
        <v>15</v>
      </c>
      <c r="J13" s="65"/>
      <c r="K13" s="60"/>
    </row>
    <row r="14" spans="1:11" s="2" customFormat="1" ht="42.75" customHeight="1">
      <c r="A14" s="32"/>
      <c r="B14" s="36"/>
      <c r="C14" s="34" t="s">
        <v>41</v>
      </c>
      <c r="D14" s="35" t="s">
        <v>160</v>
      </c>
      <c r="E14" s="35"/>
      <c r="F14" s="68" t="s">
        <v>161</v>
      </c>
      <c r="G14" s="56" t="s">
        <v>162</v>
      </c>
      <c r="H14" s="8">
        <v>15</v>
      </c>
      <c r="I14" s="8">
        <v>15</v>
      </c>
      <c r="J14" s="65"/>
      <c r="K14" s="60"/>
    </row>
    <row r="15" spans="1:11" s="2" customFormat="1" ht="21" customHeight="1">
      <c r="A15" s="32"/>
      <c r="B15" s="36"/>
      <c r="C15" s="34" t="s">
        <v>48</v>
      </c>
      <c r="D15" s="35" t="s">
        <v>163</v>
      </c>
      <c r="E15" s="35"/>
      <c r="F15" s="55" t="s">
        <v>133</v>
      </c>
      <c r="G15" s="56" t="s">
        <v>134</v>
      </c>
      <c r="H15" s="8">
        <v>10</v>
      </c>
      <c r="I15" s="8">
        <v>10</v>
      </c>
      <c r="J15" s="65"/>
      <c r="K15" s="60"/>
    </row>
    <row r="16" spans="1:11" s="2" customFormat="1" ht="33" customHeight="1">
      <c r="A16" s="32"/>
      <c r="B16" s="36"/>
      <c r="C16" s="37" t="s">
        <v>51</v>
      </c>
      <c r="D16" s="35" t="s">
        <v>164</v>
      </c>
      <c r="E16" s="35"/>
      <c r="F16" s="55" t="s">
        <v>165</v>
      </c>
      <c r="G16" s="35">
        <v>27.65</v>
      </c>
      <c r="H16" s="8">
        <v>10</v>
      </c>
      <c r="I16" s="8">
        <v>9</v>
      </c>
      <c r="J16" s="66" t="s">
        <v>166</v>
      </c>
      <c r="K16" s="60"/>
    </row>
    <row r="17" spans="1:11" s="2" customFormat="1" ht="22.5" customHeight="1">
      <c r="A17" s="32"/>
      <c r="B17" s="38" t="s">
        <v>57</v>
      </c>
      <c r="C17" s="34" t="s">
        <v>58</v>
      </c>
      <c r="D17" s="35" t="s">
        <v>167</v>
      </c>
      <c r="E17" s="35"/>
      <c r="F17" s="55" t="s">
        <v>63</v>
      </c>
      <c r="G17" s="35" t="s">
        <v>64</v>
      </c>
      <c r="H17" s="8">
        <v>15</v>
      </c>
      <c r="I17" s="8">
        <v>15</v>
      </c>
      <c r="J17" s="65"/>
      <c r="K17" s="60"/>
    </row>
    <row r="18" spans="1:11" s="2" customFormat="1" ht="22.5" customHeight="1">
      <c r="A18" s="32"/>
      <c r="B18" s="38"/>
      <c r="C18" s="34" t="s">
        <v>61</v>
      </c>
      <c r="D18" s="35" t="s">
        <v>167</v>
      </c>
      <c r="E18" s="35"/>
      <c r="F18" s="55" t="s">
        <v>63</v>
      </c>
      <c r="G18" s="35" t="s">
        <v>64</v>
      </c>
      <c r="H18" s="8">
        <v>15</v>
      </c>
      <c r="I18" s="8">
        <v>15</v>
      </c>
      <c r="J18" s="65"/>
      <c r="K18" s="60"/>
    </row>
    <row r="19" spans="1:11" s="2" customFormat="1" ht="36" customHeight="1">
      <c r="A19" s="32"/>
      <c r="B19" s="38" t="s">
        <v>65</v>
      </c>
      <c r="C19" s="35" t="s">
        <v>66</v>
      </c>
      <c r="D19" s="35" t="s">
        <v>168</v>
      </c>
      <c r="E19" s="35"/>
      <c r="F19" s="55" t="s">
        <v>43</v>
      </c>
      <c r="G19" s="56">
        <v>1</v>
      </c>
      <c r="H19" s="8">
        <v>10</v>
      </c>
      <c r="I19" s="8">
        <v>10</v>
      </c>
      <c r="J19" s="65"/>
      <c r="K19" s="60"/>
    </row>
    <row r="20" spans="1:11" s="2" customFormat="1" ht="21" customHeight="1">
      <c r="A20" s="39" t="s">
        <v>69</v>
      </c>
      <c r="B20" s="40"/>
      <c r="C20" s="41"/>
      <c r="D20" s="41"/>
      <c r="E20" s="41"/>
      <c r="F20" s="41"/>
      <c r="G20" s="57"/>
      <c r="H20" s="58">
        <v>100</v>
      </c>
      <c r="I20" s="58">
        <v>97.9</v>
      </c>
      <c r="J20" s="39"/>
      <c r="K20" s="67"/>
    </row>
  </sheetData>
  <sheetProtection/>
  <mergeCells count="40">
    <mergeCell ref="A1:K1"/>
    <mergeCell ref="A2:K2"/>
    <mergeCell ref="A3:C3"/>
    <mergeCell ref="D3:K3"/>
    <mergeCell ref="A4:C4"/>
    <mergeCell ref="D4:F4"/>
    <mergeCell ref="G4:H4"/>
    <mergeCell ref="I4:K4"/>
    <mergeCell ref="G5:H5"/>
    <mergeCell ref="G6:H6"/>
    <mergeCell ref="G7:H7"/>
    <mergeCell ref="G8:H8"/>
    <mergeCell ref="G9:H9"/>
    <mergeCell ref="B10:F10"/>
    <mergeCell ref="G10:K10"/>
    <mergeCell ref="B11:F11"/>
    <mergeCell ref="G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A20:G20"/>
    <mergeCell ref="J20:K20"/>
    <mergeCell ref="A10:A11"/>
    <mergeCell ref="A12:A19"/>
    <mergeCell ref="B13:B16"/>
    <mergeCell ref="B17:B18"/>
    <mergeCell ref="A5:C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0"/>
  <sheetViews>
    <sheetView zoomScaleSheetLayoutView="100" workbookViewId="0" topLeftCell="A1">
      <selection activeCell="D9" sqref="A5:IV9"/>
    </sheetView>
  </sheetViews>
  <sheetFormatPr defaultColWidth="8.75390625" defaultRowHeight="14.25"/>
  <cols>
    <col min="1" max="1" width="3.875" style="1" customWidth="1"/>
    <col min="2" max="2" width="7.375" style="1" customWidth="1"/>
    <col min="3" max="3" width="10.50390625" style="1" customWidth="1"/>
    <col min="4" max="4" width="13.625" style="1" customWidth="1"/>
    <col min="5" max="5" width="4.875" style="1" customWidth="1"/>
    <col min="6" max="6" width="7.625" style="1" customWidth="1"/>
    <col min="7" max="7" width="7.75390625" style="1" customWidth="1"/>
    <col min="8" max="8" width="5.00390625" style="1" customWidth="1"/>
    <col min="9" max="9" width="6.25390625" style="1" customWidth="1"/>
    <col min="10" max="10" width="6.875" style="1" customWidth="1"/>
    <col min="11" max="11" width="7.875" style="1" customWidth="1"/>
    <col min="12" max="246" width="8.125" style="1" customWidth="1"/>
  </cols>
  <sheetData>
    <row r="1" spans="1:11" s="1" customFormat="1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2" customFormat="1" ht="36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2" customFormat="1" ht="33.75" customHeight="1">
      <c r="A3" s="5" t="s">
        <v>2</v>
      </c>
      <c r="B3" s="6"/>
      <c r="C3" s="6"/>
      <c r="D3" s="7" t="s">
        <v>169</v>
      </c>
      <c r="E3" s="7"/>
      <c r="F3" s="7"/>
      <c r="G3" s="7"/>
      <c r="H3" s="7"/>
      <c r="I3" s="59"/>
      <c r="J3" s="59"/>
      <c r="K3" s="59"/>
    </row>
    <row r="4" spans="1:11" s="2" customFormat="1" ht="30" customHeight="1">
      <c r="A4" s="5" t="s">
        <v>4</v>
      </c>
      <c r="B4" s="6"/>
      <c r="C4" s="6"/>
      <c r="D4" s="8" t="s">
        <v>5</v>
      </c>
      <c r="E4" s="8"/>
      <c r="F4" s="8"/>
      <c r="G4" s="8" t="s">
        <v>6</v>
      </c>
      <c r="H4" s="8"/>
      <c r="I4" s="53" t="s">
        <v>7</v>
      </c>
      <c r="J4" s="53"/>
      <c r="K4" s="60"/>
    </row>
    <row r="5" spans="1:11" s="2" customFormat="1" ht="30.75" customHeight="1">
      <c r="A5" s="9" t="s">
        <v>8</v>
      </c>
      <c r="B5" s="10"/>
      <c r="C5" s="11"/>
      <c r="D5" s="12"/>
      <c r="E5" s="42" t="s">
        <v>9</v>
      </c>
      <c r="F5" s="42" t="s">
        <v>10</v>
      </c>
      <c r="G5" s="43" t="s">
        <v>11</v>
      </c>
      <c r="H5" s="44"/>
      <c r="I5" s="46" t="s">
        <v>12</v>
      </c>
      <c r="J5" s="61" t="s">
        <v>13</v>
      </c>
      <c r="K5" s="61" t="s">
        <v>14</v>
      </c>
    </row>
    <row r="6" spans="1:11" s="2" customFormat="1" ht="24.75" customHeight="1">
      <c r="A6" s="13"/>
      <c r="B6" s="14"/>
      <c r="C6" s="15"/>
      <c r="D6" s="16" t="s">
        <v>15</v>
      </c>
      <c r="E6" s="45">
        <v>839.674</v>
      </c>
      <c r="F6" s="45">
        <v>839.674</v>
      </c>
      <c r="G6" s="47">
        <v>462.19</v>
      </c>
      <c r="H6" s="48"/>
      <c r="I6" s="46">
        <v>10</v>
      </c>
      <c r="J6" s="62">
        <v>0.55</v>
      </c>
      <c r="K6" s="63">
        <v>5.5</v>
      </c>
    </row>
    <row r="7" spans="1:11" s="2" customFormat="1" ht="24.75" customHeight="1">
      <c r="A7" s="17"/>
      <c r="B7" s="14"/>
      <c r="C7" s="18"/>
      <c r="D7" s="16" t="s">
        <v>16</v>
      </c>
      <c r="E7" s="45">
        <v>839.674</v>
      </c>
      <c r="F7" s="45">
        <v>839.674</v>
      </c>
      <c r="G7" s="47">
        <v>462.19</v>
      </c>
      <c r="H7" s="48"/>
      <c r="I7" s="46" t="s">
        <v>17</v>
      </c>
      <c r="J7" s="61"/>
      <c r="K7" s="46" t="s">
        <v>17</v>
      </c>
    </row>
    <row r="8" spans="1:11" s="2" customFormat="1" ht="24.75" customHeight="1">
      <c r="A8" s="19"/>
      <c r="B8" s="14"/>
      <c r="C8" s="20"/>
      <c r="D8" s="21" t="s">
        <v>18</v>
      </c>
      <c r="E8" s="46"/>
      <c r="F8" s="46"/>
      <c r="G8" s="47"/>
      <c r="H8" s="48"/>
      <c r="I8" s="46" t="s">
        <v>17</v>
      </c>
      <c r="J8" s="61"/>
      <c r="K8" s="46" t="s">
        <v>17</v>
      </c>
    </row>
    <row r="9" spans="1:11" s="2" customFormat="1" ht="24.75" customHeight="1">
      <c r="A9" s="22"/>
      <c r="B9" s="23"/>
      <c r="C9" s="18"/>
      <c r="D9" s="24" t="s">
        <v>19</v>
      </c>
      <c r="E9" s="49"/>
      <c r="F9" s="49"/>
      <c r="G9" s="50"/>
      <c r="H9" s="51"/>
      <c r="I9" s="49" t="s">
        <v>17</v>
      </c>
      <c r="J9" s="64"/>
      <c r="K9" s="49" t="s">
        <v>17</v>
      </c>
    </row>
    <row r="10" spans="1:11" s="2" customFormat="1" ht="24.75" customHeight="1">
      <c r="A10" s="25" t="s">
        <v>20</v>
      </c>
      <c r="B10" s="26" t="s">
        <v>21</v>
      </c>
      <c r="C10" s="27"/>
      <c r="D10" s="27"/>
      <c r="E10" s="27"/>
      <c r="F10" s="52"/>
      <c r="G10" s="21" t="s">
        <v>22</v>
      </c>
      <c r="H10" s="53"/>
      <c r="I10" s="53"/>
      <c r="J10" s="53"/>
      <c r="K10" s="60"/>
    </row>
    <row r="11" spans="1:11" s="2" customFormat="1" ht="33.75" customHeight="1">
      <c r="A11" s="28"/>
      <c r="B11" s="29" t="s">
        <v>170</v>
      </c>
      <c r="C11" s="29"/>
      <c r="D11" s="29"/>
      <c r="E11" s="29"/>
      <c r="F11" s="29"/>
      <c r="G11" s="29" t="s">
        <v>170</v>
      </c>
      <c r="H11" s="29"/>
      <c r="I11" s="29"/>
      <c r="J11" s="29"/>
      <c r="K11" s="29"/>
    </row>
    <row r="12" spans="1:11" s="2" customFormat="1" ht="27.75" customHeight="1">
      <c r="A12" s="30" t="s">
        <v>24</v>
      </c>
      <c r="B12" s="30" t="s">
        <v>25</v>
      </c>
      <c r="C12" s="7" t="s">
        <v>26</v>
      </c>
      <c r="D12" s="31" t="s">
        <v>27</v>
      </c>
      <c r="E12" s="31"/>
      <c r="F12" s="54" t="s">
        <v>28</v>
      </c>
      <c r="G12" s="31" t="s">
        <v>29</v>
      </c>
      <c r="H12" s="31" t="s">
        <v>12</v>
      </c>
      <c r="I12" s="31" t="s">
        <v>14</v>
      </c>
      <c r="J12" s="21" t="s">
        <v>30</v>
      </c>
      <c r="K12" s="60"/>
    </row>
    <row r="13" spans="1:11" s="2" customFormat="1" ht="24" customHeight="1">
      <c r="A13" s="32"/>
      <c r="B13" s="33" t="s">
        <v>31</v>
      </c>
      <c r="C13" s="34" t="s">
        <v>32</v>
      </c>
      <c r="D13" s="35" t="s">
        <v>159</v>
      </c>
      <c r="E13" s="35"/>
      <c r="F13" s="55" t="s">
        <v>147</v>
      </c>
      <c r="G13" s="55" t="s">
        <v>40</v>
      </c>
      <c r="H13" s="8">
        <v>15</v>
      </c>
      <c r="I13" s="8">
        <v>15</v>
      </c>
      <c r="J13" s="65"/>
      <c r="K13" s="60"/>
    </row>
    <row r="14" spans="1:11" s="2" customFormat="1" ht="42.75" customHeight="1">
      <c r="A14" s="32"/>
      <c r="B14" s="36"/>
      <c r="C14" s="34" t="s">
        <v>41</v>
      </c>
      <c r="D14" s="35" t="s">
        <v>160</v>
      </c>
      <c r="E14" s="35"/>
      <c r="F14" s="68" t="s">
        <v>171</v>
      </c>
      <c r="G14" s="56" t="s">
        <v>172</v>
      </c>
      <c r="H14" s="8">
        <v>15</v>
      </c>
      <c r="I14" s="8">
        <v>15</v>
      </c>
      <c r="J14" s="65"/>
      <c r="K14" s="60"/>
    </row>
    <row r="15" spans="1:11" s="2" customFormat="1" ht="31.5" customHeight="1">
      <c r="A15" s="32"/>
      <c r="B15" s="36"/>
      <c r="C15" s="34" t="s">
        <v>48</v>
      </c>
      <c r="D15" s="35" t="s">
        <v>163</v>
      </c>
      <c r="E15" s="35"/>
      <c r="F15" s="55" t="s">
        <v>173</v>
      </c>
      <c r="G15" s="56" t="s">
        <v>134</v>
      </c>
      <c r="H15" s="8">
        <v>10</v>
      </c>
      <c r="I15" s="8">
        <v>10</v>
      </c>
      <c r="J15" s="65"/>
      <c r="K15" s="60"/>
    </row>
    <row r="16" spans="1:23" s="2" customFormat="1" ht="33" customHeight="1">
      <c r="A16" s="32"/>
      <c r="B16" s="36"/>
      <c r="C16" s="37" t="s">
        <v>51</v>
      </c>
      <c r="D16" s="35" t="s">
        <v>164</v>
      </c>
      <c r="E16" s="35"/>
      <c r="F16" s="55" t="s">
        <v>174</v>
      </c>
      <c r="G16" s="35" t="s">
        <v>175</v>
      </c>
      <c r="H16" s="8">
        <v>10</v>
      </c>
      <c r="I16" s="8">
        <v>5.5</v>
      </c>
      <c r="J16" s="66" t="s">
        <v>176</v>
      </c>
      <c r="K16" s="60"/>
      <c r="Q16"/>
      <c r="R16"/>
      <c r="S16"/>
      <c r="T16"/>
      <c r="U16"/>
      <c r="V16"/>
      <c r="W16"/>
    </row>
    <row r="17" spans="1:23" s="2" customFormat="1" ht="25.5">
      <c r="A17" s="32"/>
      <c r="B17" s="38" t="s">
        <v>57</v>
      </c>
      <c r="C17" s="34" t="s">
        <v>58</v>
      </c>
      <c r="D17" s="35" t="s">
        <v>177</v>
      </c>
      <c r="E17" s="35"/>
      <c r="F17" s="68" t="s">
        <v>178</v>
      </c>
      <c r="G17" s="35" t="s">
        <v>64</v>
      </c>
      <c r="H17" s="8">
        <v>15</v>
      </c>
      <c r="I17" s="8">
        <v>15</v>
      </c>
      <c r="J17" s="65"/>
      <c r="K17" s="60"/>
      <c r="Q17"/>
      <c r="R17"/>
      <c r="S17"/>
      <c r="T17"/>
      <c r="U17"/>
      <c r="V17"/>
      <c r="W17"/>
    </row>
    <row r="18" spans="1:11" s="2" customFormat="1" ht="25.5">
      <c r="A18" s="32"/>
      <c r="B18" s="38"/>
      <c r="C18" s="34" t="s">
        <v>61</v>
      </c>
      <c r="D18" s="35" t="s">
        <v>177</v>
      </c>
      <c r="E18" s="35"/>
      <c r="F18" s="68" t="s">
        <v>178</v>
      </c>
      <c r="G18" s="35" t="s">
        <v>64</v>
      </c>
      <c r="H18" s="8">
        <v>15</v>
      </c>
      <c r="I18" s="8">
        <v>15</v>
      </c>
      <c r="J18" s="65"/>
      <c r="K18" s="60"/>
    </row>
    <row r="19" spans="1:11" s="2" customFormat="1" ht="36" customHeight="1">
      <c r="A19" s="32"/>
      <c r="B19" s="38" t="s">
        <v>65</v>
      </c>
      <c r="C19" s="35" t="s">
        <v>66</v>
      </c>
      <c r="D19" s="35" t="s">
        <v>179</v>
      </c>
      <c r="E19" s="35"/>
      <c r="F19" s="55" t="s">
        <v>180</v>
      </c>
      <c r="G19" s="56">
        <v>1</v>
      </c>
      <c r="H19" s="8">
        <v>10</v>
      </c>
      <c r="I19" s="8">
        <v>10</v>
      </c>
      <c r="J19" s="65"/>
      <c r="K19" s="60"/>
    </row>
    <row r="20" spans="1:11" s="2" customFormat="1" ht="21" customHeight="1">
      <c r="A20" s="39" t="s">
        <v>69</v>
      </c>
      <c r="B20" s="40"/>
      <c r="C20" s="41"/>
      <c r="D20" s="41"/>
      <c r="E20" s="41"/>
      <c r="F20" s="41"/>
      <c r="G20" s="57"/>
      <c r="H20" s="58">
        <v>100</v>
      </c>
      <c r="I20" s="58">
        <v>91</v>
      </c>
      <c r="J20" s="39"/>
      <c r="K20" s="67"/>
    </row>
  </sheetData>
  <sheetProtection/>
  <mergeCells count="40">
    <mergeCell ref="A1:K1"/>
    <mergeCell ref="A2:K2"/>
    <mergeCell ref="A3:C3"/>
    <mergeCell ref="D3:K3"/>
    <mergeCell ref="A4:C4"/>
    <mergeCell ref="D4:F4"/>
    <mergeCell ref="G4:H4"/>
    <mergeCell ref="I4:K4"/>
    <mergeCell ref="G5:H5"/>
    <mergeCell ref="G6:H6"/>
    <mergeCell ref="G7:H7"/>
    <mergeCell ref="G8:H8"/>
    <mergeCell ref="G9:H9"/>
    <mergeCell ref="B10:F10"/>
    <mergeCell ref="G10:K10"/>
    <mergeCell ref="B11:F11"/>
    <mergeCell ref="G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A20:G20"/>
    <mergeCell ref="J20:K20"/>
    <mergeCell ref="A10:A11"/>
    <mergeCell ref="A12:A19"/>
    <mergeCell ref="B13:B16"/>
    <mergeCell ref="B17:B18"/>
    <mergeCell ref="A5:C9"/>
  </mergeCells>
  <printOptions/>
  <pageMargins left="0.5118055555555555" right="0.4326388888888889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校园版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gzw</cp:lastModifiedBy>
  <dcterms:created xsi:type="dcterms:W3CDTF">2022-03-02T17:35:58Z</dcterms:created>
  <dcterms:modified xsi:type="dcterms:W3CDTF">2023-08-18T09:30:12Z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